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macba.sharepoint.com/sites/cctg/Documentos compartidos/General/Documents modificats/3. Transparència/2021/1T21/"/>
    </mc:Choice>
  </mc:AlternateContent>
  <xr:revisionPtr revIDLastSave="14" documentId="8_{062D66F7-1433-41BF-B41E-C234EEEDCF53}" xr6:coauthVersionLast="47" xr6:coauthVersionMax="47" xr10:uidLastSave="{7BFAE775-79A6-49CE-BB0A-46AC7B1555C3}"/>
  <bookViews>
    <workbookView xWindow="-98" yWindow="-98" windowWidth="20715" windowHeight="13276" xr2:uid="{00000000-000D-0000-FFFF-FFFF00000000}"/>
  </bookViews>
  <sheets>
    <sheet name="Contractes menors 2021" sheetId="1" r:id="rId1"/>
    <sheet name="Taula Dinàmica-Resum x TipusCte" sheetId="4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2021'!$A$3:$J$428</definedName>
    <definedName name="_xlnm.Print_Area" localSheetId="2">'2021 Relació Aj BCN+Ens Grup'!$A$1:$B$68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<sst xmlns="http://schemas.openxmlformats.org/spreadsheetml/2006/main" count="2228" uniqueCount="926">
  <si>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</si>
  <si>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</si>
  <si>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</si>
  <si>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</si>
  <si>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</si>
  <si>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</si>
  <si>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</si>
  <si>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</si>
  <si>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</si>
  <si>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</si>
  <si>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</si>
  <si>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</si>
  <si>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</si>
  <si>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</si>
  <si>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</si>
  <si>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</si>
  <si>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</si>
  <si>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</si>
  <si>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</si>
  <si>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</si>
  <si>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</si>
  <si>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</si>
  <si>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</si>
  <si>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</si>
  <si>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</si>
  <si>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</si>
  <si>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</si>
  <si>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</si>
  <si>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</si>
  <si>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</si>
  <si>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</si>
  <si>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</si>
  <si>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</si>
  <si>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</si>
  <si>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</si>
  <si>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</si>
  <si>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</si>
  <si>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</si>
  <si>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</si>
  <si>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</si>
  <si>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</si>
  <si>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</si>
  <si>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</si>
  <si>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</si>
  <si>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</si>
  <si>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</si>
  <si>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</si>
  <si>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</si>
  <si>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</si>
  <si>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</si>
  <si>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</si>
  <si>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</si>
  <si>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</si>
  <si>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</si>
  <si>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</si>
  <si>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</si>
  <si>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</si>
  <si>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</si>
  <si>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</si>
  <si>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</si>
  <si>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</si>
  <si>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</si>
  <si>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</si>
  <si>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</si>
  <si>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</si>
  <si>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</si>
  <si>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</si>
  <si>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</si>
  <si>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</si>
  <si>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</si>
  <si>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</si>
  <si>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</si>
  <si>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</si>
  <si>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</si>
  <si>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</si>
  <si>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</si>
  <si>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</si>
  <si>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</si>
  <si>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</si>
  <si>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</si>
  <si>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</si>
  <si>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</si>
  <si>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</si>
  <si>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</si>
  <si>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</si>
  <si>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</si>
  <si>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</si>
  <si>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</si>
  <si>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</si>
  <si>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</si>
  <si>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</si>
  <si>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</si>
  <si>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</si>
  <si>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</si>
  <si>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</si>
  <si>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</si>
  <si>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</si>
  <si>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Comanda complementaria a la CMD 52400</t>
  </si>
  <si>
    <t>David Viala Ribas</t>
  </si>
  <si>
    <t>-</t>
  </si>
  <si>
    <t>Serveis de regidoria protocol·lària 2021</t>
  </si>
  <si>
    <t>GenÉthico SCP</t>
  </si>
  <si>
    <t>J67523274</t>
  </si>
  <si>
    <t>Subministres</t>
  </si>
  <si>
    <t>Comanda complementària per devolució i lliurament d'article diferent</t>
  </si>
  <si>
    <t>Lyreco España SA</t>
  </si>
  <si>
    <t>A79206223</t>
  </si>
  <si>
    <t>Programa Gestió del talent</t>
  </si>
  <si>
    <t>NF Vasis Conseil SL</t>
  </si>
  <si>
    <t>B64275415</t>
  </si>
  <si>
    <t>Prestació del servei de regidoria</t>
  </si>
  <si>
    <t>Producció i Gestió d'Esdeveniments SLU</t>
  </si>
  <si>
    <t>B64043292</t>
  </si>
  <si>
    <t>Acord de preus serveis de muntatge i manteniment d'equipament cinematogràfic per exposicions i actes (gener-desembre 2021)</t>
  </si>
  <si>
    <t>Xavier Massó Arnau</t>
  </si>
  <si>
    <t>Coordinació, supervisió i execució de la beca de Google per a realizar campanyes. I creació d'informes d'Analtica.</t>
  </si>
  <si>
    <t>360 Tourism Marketing Services SL</t>
  </si>
  <si>
    <t>B66448051</t>
  </si>
  <si>
    <t>Creació de subtítols - càpsula Castoro Fundació</t>
  </si>
  <si>
    <t>36caracteres SL</t>
  </si>
  <si>
    <t>B83814871</t>
  </si>
  <si>
    <t>Subtitulació càpsula 8M i teaser de vídeo Fons de Fina Miralles</t>
  </si>
  <si>
    <t>Subtitulacions diferents idiomes sense LD. Exportació fitxers srt - Vídeo Fons Fina Miralles</t>
  </si>
  <si>
    <t>Traduccions video Coco Fusco</t>
  </si>
  <si>
    <t>Serveis (privat)</t>
  </si>
  <si>
    <t>Honoraris per a text (7.200 espais) per a la publicació de Felix Gonzalez-Torres</t>
  </si>
  <si>
    <t>ANTES Associació Cultural de creació Contemporània</t>
  </si>
  <si>
    <t>G66208430</t>
  </si>
  <si>
    <t>Manteniment anual d' elevador JLG 20DVL</t>
  </si>
  <si>
    <t>Abellán Plataformas Elevadoras SL</t>
  </si>
  <si>
    <t>B66536251</t>
  </si>
  <si>
    <t>Fee Adrian Schindler grupo de lectura</t>
  </si>
  <si>
    <t>Adrian Schindler</t>
  </si>
  <si>
    <t>Honoraris autor assaig per a publicació de Félix Gonzlaez-Torres</t>
  </si>
  <si>
    <t>Agustin Perez Rubio</t>
  </si>
  <si>
    <t>honoraris adaptació obra Aleix Plademunt</t>
  </si>
  <si>
    <t>Aleix Plademunt Pérez</t>
  </si>
  <si>
    <t>Honoraris d' autor a Amalia Pica per a la col·laboració en la publicació de Felix Gonzalez-Torres</t>
  </si>
  <si>
    <t>Amalia Pica</t>
  </si>
  <si>
    <t>Ponent xerrada dins del marc de l'activitat: Parlem de Fina Miralles. 25 de febrer de 2021</t>
  </si>
  <si>
    <t>Amelia Gwen Jones</t>
  </si>
  <si>
    <t>Subministres (privat)</t>
  </si>
  <si>
    <t>Renovació subscripció revista Recherches en esthétiques n. 26</t>
  </si>
  <si>
    <t>Amis du CEREAP Centre d'Etudes et de Recherches en Esthétiques et Arts Plastiques</t>
  </si>
  <si>
    <t>FR79027062300016</t>
  </si>
  <si>
    <t>Il.luminació planta sencera P2. Exposició Félix González Torres</t>
  </si>
  <si>
    <t>Ana Da Graça Diaz</t>
  </si>
  <si>
    <t>Memòria 2020</t>
  </si>
  <si>
    <t>Ana Jiménez</t>
  </si>
  <si>
    <t>PdM / Catorze / Campanya anual digital</t>
  </si>
  <si>
    <t>Anar Fent SL</t>
  </si>
  <si>
    <t>B63369086</t>
  </si>
  <si>
    <t>Producció dibuix per fer neó</t>
  </si>
  <si>
    <t>Anna Castañe Valls</t>
  </si>
  <si>
    <t>Disseny senyalística preventiva Capella i Convent</t>
  </si>
  <si>
    <t>Disseny senyalística preventiva FGT</t>
  </si>
  <si>
    <t>Disseny cartel·les, retocs vais (baners, taglines) pantalles visites públic</t>
  </si>
  <si>
    <t>Maquetació i preparació documents per producció 3 obres gràfiques expo FGT (AC)</t>
  </si>
  <si>
    <t>Disseny adaptacions expos + varis + programa 2021</t>
  </si>
  <si>
    <t>Disseny pantalles + vitrines + cubs + busos + cartells senyalística Dissabtes MACBA</t>
  </si>
  <si>
    <t>Varis disseny (Clear Channel + adaptacions Cokes + Any Nou + Cartel·les El que pot un llibre)</t>
  </si>
  <si>
    <t>Edició textos - accessibilitat - app - Felix Gonzalez Torres</t>
  </si>
  <si>
    <t>Anna Fàbrega Font</t>
  </si>
  <si>
    <t>PdM / Arte Informado / Digital</t>
  </si>
  <si>
    <t>Arteinformado SL</t>
  </si>
  <si>
    <t>B87993473</t>
  </si>
  <si>
    <t>Renovació revista Artforum 1 any, 10 números</t>
  </si>
  <si>
    <t>Artforum International Magazine Inc</t>
  </si>
  <si>
    <t>US133001104</t>
  </si>
  <si>
    <t>Honoraris pel projecte educatiu per Joves Game not over</t>
  </si>
  <si>
    <t>Artigestion y Servicios Artísticos SL</t>
  </si>
  <si>
    <t>B66372467</t>
  </si>
  <si>
    <t>Taxació Col·lecció Tous</t>
  </si>
  <si>
    <t>Artisplus SL</t>
  </si>
  <si>
    <t>B63948129</t>
  </si>
  <si>
    <t>Adequació a normativa ascensor convent, segons acta ECA nº 99-2020-0000036515</t>
  </si>
  <si>
    <t>Ascensores Ersce SA</t>
  </si>
  <si>
    <t>A08277907</t>
  </si>
  <si>
    <t>Manteniment ascensor Convent dels Àngels 2021</t>
  </si>
  <si>
    <t>Renobació revista Museologia 2021</t>
  </si>
  <si>
    <t>Asociación Española de Museologos</t>
  </si>
  <si>
    <t>G80726599</t>
  </si>
  <si>
    <t>Quota ICOM 2021 + duplicat targeta extraviada - Consejo Internacional de Museos - quota institucional de 3 a 5 targetes</t>
  </si>
  <si>
    <t>Asociación Icom Comité Español</t>
  </si>
  <si>
    <t>G59953539</t>
  </si>
  <si>
    <t>Honorarios Activaciones De Disturbios, lutos y fiestas</t>
  </si>
  <si>
    <t>Associació Ministreames. TV, laboratorio de investigación y desarrollo artístico y audiovisual de Barcelona</t>
  </si>
  <si>
    <t>G65641185</t>
  </si>
  <si>
    <t>Honorarios para el proyecto Dialogue de L'Internationale</t>
  </si>
  <si>
    <t>Honorarios comisariado Expo Disidencias sexuales</t>
  </si>
  <si>
    <t>Drets pel·lícula Dora Garcia Love with Obstacles</t>
  </si>
  <si>
    <t>Auguste Orts</t>
  </si>
  <si>
    <t>BE0884997811</t>
  </si>
  <si>
    <t>Enviament comanda Machado 53257 del 18/03/2021</t>
  </si>
  <si>
    <t>BCN01 Gilca SL</t>
  </si>
  <si>
    <t>B63783955</t>
  </si>
  <si>
    <t>Enviament de la comanda 53170 de Machado</t>
  </si>
  <si>
    <t>Enviament de la comanda 53161 de Machado</t>
  </si>
  <si>
    <t>Missatgeria nacional d'avui per demà menys la local (Bcn i rodalies) que s'hagi de lliurar el mateix dia (Centraleta)</t>
  </si>
  <si>
    <t>Enviament de publicacions als equips finalistes del Concurs d'Ampliació del Macba</t>
  </si>
  <si>
    <t>Missatgeria local febrer</t>
  </si>
  <si>
    <t>Barcelona General de Missatgeria SL</t>
  </si>
  <si>
    <t>B60526407</t>
  </si>
  <si>
    <t>Missatgeria local gener</t>
  </si>
  <si>
    <t>Drets exhibició obres. Bard College. Expo FGT 2021</t>
  </si>
  <si>
    <t>Bard College</t>
  </si>
  <si>
    <t>US141713034</t>
  </si>
  <si>
    <t>Assessorament pel seguiment i tramitació de contractes de manteniment 2021</t>
  </si>
  <si>
    <t>Berrysar SL</t>
  </si>
  <si>
    <t>B65721003</t>
  </si>
  <si>
    <t>Expo FGT / Rodatge / Teaser - jornada de rodatge amb imatges per Veu de la comissària + recursos gràfics</t>
  </si>
  <si>
    <t>Bidlavie SL</t>
  </si>
  <si>
    <t>B66540238</t>
  </si>
  <si>
    <t>Contracte de manteniment operatiu i evolutiu de les pàgines web del museu www.macba.cat i rwm.macba.cat</t>
  </si>
  <si>
    <t>Biko2 2006 SL</t>
  </si>
  <si>
    <t>B31896129</t>
  </si>
  <si>
    <t>10 llicències PowerBi manteniment 12 mesos</t>
  </si>
  <si>
    <t>Bismart Business Intelligence Specialist Services SL</t>
  </si>
  <si>
    <t>B65127409</t>
  </si>
  <si>
    <t>3 items del Catalog #9: Hippies, para la exposición "Repair Manuals" de Maite y Magui.22. Psychedelic Chart /32.A Declaration of Conscience /50. Smoke</t>
  </si>
  <si>
    <t>Boo Hooray Llc</t>
  </si>
  <si>
    <t>US451659016</t>
  </si>
  <si>
    <t>Formació Plataforma Mutabilia, Transformational Leaders. Alumna: Lourdes Rubio.</t>
  </si>
  <si>
    <t>Both People &amp; Comms SL</t>
  </si>
  <si>
    <t>B62934682</t>
  </si>
  <si>
    <t>PdM / Yorokobu / Campanya FGT Instagram + newsletter</t>
  </si>
  <si>
    <t>Brands &amp; Roses SL</t>
  </si>
  <si>
    <t>B85776466</t>
  </si>
  <si>
    <t>Materials restauració</t>
  </si>
  <si>
    <t>CTS España Productos y Equipos para la Restauracion SL</t>
  </si>
  <si>
    <t>B81342628</t>
  </si>
  <si>
    <t>Marc estanc prestador suís FGT</t>
  </si>
  <si>
    <t>Març 2021_Làmpara_Restauració</t>
  </si>
  <si>
    <t>Febrer 2021_Material per a l'exposició Tous/Benito</t>
  </si>
  <si>
    <t>Renovació revista caimán 2020 i 2021</t>
  </si>
  <si>
    <t>Caiman Ediciones SL</t>
  </si>
  <si>
    <t>B84671239</t>
  </si>
  <si>
    <t>Recollida piano Acció</t>
  </si>
  <si>
    <t>Call and Play SL</t>
  </si>
  <si>
    <t>B80216435</t>
  </si>
  <si>
    <t>1er conveni 2021 Carla Nieto Mata; 425h</t>
  </si>
  <si>
    <t>Carla Nieto Mata</t>
  </si>
  <si>
    <t>Honoraris de Mela Dávila pel text /presentació del llibre que es fa en el marc de l'exposició Mostreig 4</t>
  </si>
  <si>
    <t>Carmen Dávila Freire</t>
  </si>
  <si>
    <t>Flors enterrament mare treballador MACBA</t>
  </si>
  <si>
    <t>Carolina Galté Ruíz</t>
  </si>
  <si>
    <t>Flors naixement treballadora MACBA</t>
  </si>
  <si>
    <t>Ram flors naixement filla treballadora MACBA</t>
  </si>
  <si>
    <t>Producció peanya gogo dancing. Esposició Félix González Torres</t>
  </si>
  <si>
    <t>Carpintería Aram 2016 SL</t>
  </si>
  <si>
    <t>B66914086</t>
  </si>
  <si>
    <t>Suministre de 6 taulers de DM de mesures 103x260x3 cm.</t>
  </si>
  <si>
    <t>Desmuntatge panells acústics sala 2A i 0D. Inclou embolicat de 4 en 4ud</t>
  </si>
  <si>
    <t>Subministrament i entrega de dos taulons acabats melamina blanca rugosa. Mides 130x260cm</t>
  </si>
  <si>
    <t>Desmuntatge prestatge de fusta. Sala 2C Recreació Acció</t>
  </si>
  <si>
    <t>Manteniment de programes informàtics eina de ticketing Euromus 2021</t>
  </si>
  <si>
    <t>Ccalgir SL</t>
  </si>
  <si>
    <t>B17845116</t>
  </si>
  <si>
    <t>Despatx OYVIND FAHLSTROM</t>
  </si>
  <si>
    <t>Cedasa Aduanas SL</t>
  </si>
  <si>
    <t>B61745766</t>
  </si>
  <si>
    <t>Despatx COL·LECCIÓ PONS</t>
  </si>
  <si>
    <t>Despatx GEGO</t>
  </si>
  <si>
    <t>Gestió canvi titularitat_Zoe Leonard</t>
  </si>
  <si>
    <t>Honorarios por la readaptación y la ejecución del programa Los niños y las niñas del barrio con Christina Fraser</t>
  </si>
  <si>
    <t>Christina Fraser</t>
  </si>
  <si>
    <t>Honoraris Cinthia Marcelle</t>
  </si>
  <si>
    <t>Cinthia Marcelle de Miranda Santos</t>
  </si>
  <si>
    <t>Formació DPD 6 sesions</t>
  </si>
  <si>
    <t>Cipdi Tratamiento de la Información SL</t>
  </si>
  <si>
    <t>B65223893</t>
  </si>
  <si>
    <t>Instal.lació i posterior retirada de garlendes Rambla del Raval. Exposició Félix González Torres</t>
  </si>
  <si>
    <t>Citelum Iberica</t>
  </si>
  <si>
    <t>A59087361</t>
  </si>
  <si>
    <t>PdM / Mammaproof / cobertura anual</t>
  </si>
  <si>
    <t>Ciudades Family Welcome SLU</t>
  </si>
  <si>
    <t>B66657487</t>
  </si>
  <si>
    <t>Impressió i muntatge 3 tanques publicitàries intervenció IT'S JUST A MATTER OF TIME, Clearchannel. Expo FGT (AC)</t>
  </si>
  <si>
    <t>Clear Channel España SLU</t>
  </si>
  <si>
    <t>B82539867</t>
  </si>
  <si>
    <t>Manteniment programari duanes 2021</t>
  </si>
  <si>
    <t>Col·legi Oficial d'Agents de Duanes i Representants Duaners de Barcelona</t>
  </si>
  <si>
    <t>Q0876003E</t>
  </si>
  <si>
    <t>Retirada 83m2 de moqueta sala recreació. Expo Accció Planta 2</t>
  </si>
  <si>
    <t>Comercial Helvetia Sport SL</t>
  </si>
  <si>
    <t>B61024220</t>
  </si>
  <si>
    <t>Arrencar moqueta sala 2A, passadís 2A, sala 0D i sala 0E (paguem a 3€/m2, aprofitem el contenidor existent d'una altre obra del mateix proveïdor)</t>
  </si>
  <si>
    <t>Substitució de les guíes-rails de la persiana del moll de càrrega</t>
  </si>
  <si>
    <t>Comercial de Persianas y Motores</t>
  </si>
  <si>
    <t>B60614047</t>
  </si>
  <si>
    <t>Mantenimiento anual de la persiana del muelle carga</t>
  </si>
  <si>
    <t>Llibre "Defacement. Public secrecy and the Labor"</t>
  </si>
  <si>
    <t>Companyia Central Llibretera SL</t>
  </si>
  <si>
    <t>B60985363</t>
  </si>
  <si>
    <t>Canvi obres Fina Miralles</t>
  </si>
  <si>
    <t>Coolturart SLU</t>
  </si>
  <si>
    <t>B67320564</t>
  </si>
  <si>
    <t>PdM / El Salto / Campanya 2 setmanes  1285 x 100 px</t>
  </si>
  <si>
    <t>Cooperativa Editorial S Coop</t>
  </si>
  <si>
    <t>F87696902</t>
  </si>
  <si>
    <t>Subscripció revista T.A.N.J. no. 2 i 3</t>
  </si>
  <si>
    <t>Council</t>
  </si>
  <si>
    <t>FR800265423</t>
  </si>
  <si>
    <t>Compra de mascaretes FFP2</t>
  </si>
  <si>
    <t>DD Biolab SL</t>
  </si>
  <si>
    <t>B66238197</t>
  </si>
  <si>
    <t>Honoraris vinculats al projecte Els oficis del Raval per l'assessorament a l'alumnat en el registre fotogràfic i pel registre fotogràfic d'algunes sessions.</t>
  </si>
  <si>
    <t>Daniel Cantó Murgui</t>
  </si>
  <si>
    <t>Reportatge fotogràfic concert Macromassa</t>
  </si>
  <si>
    <t>Honoraris reportatge fotogràfic projecte Olga Mesa</t>
  </si>
  <si>
    <t>Honoraris text (7.200 espais) per a la publicació de Felix Gonzalez-Torres</t>
  </si>
  <si>
    <t>Daniel Steegmann Mangrané</t>
  </si>
  <si>
    <t>Traduccions/correccions actis Programes (fitxes d'activitats (La cuina, PEI, Dissabtes MACBA, activacions Mostreig #4, El que pot un llibre, Idiorítmies...))</t>
  </si>
  <si>
    <t>Diana Argelich Isern</t>
  </si>
  <si>
    <t>Traduccions febrer fitxes actis + NL Dissabtes MACBA + programa 2021 + entrades online (voucher)</t>
  </si>
  <si>
    <t>Traduccions/correccions actis (Programes + Educació) + contingut específic pel quinzenal</t>
  </si>
  <si>
    <t>Llibres- adquisicions de 7 llibres - E-liste #16 catalog:</t>
  </si>
  <si>
    <t>Didierlecointredominiquedrouet</t>
  </si>
  <si>
    <t>FR51321676942</t>
  </si>
  <si>
    <t>Fees Diego Falconi_ Parlem Tony Cokes</t>
  </si>
  <si>
    <t>Diego Fernando Falconi Travez</t>
  </si>
  <si>
    <t>Traduccions escrites. Nota Candidatures finalistes</t>
  </si>
  <si>
    <t>Discobole SL</t>
  </si>
  <si>
    <t>B60170370</t>
  </si>
  <si>
    <t>Redacció locució genérica de l'exposició Felix Gonzalez-Torres - app</t>
  </si>
  <si>
    <t>Dolores Acebal Maidagan</t>
  </si>
  <si>
    <t>Edició video activación circo</t>
  </si>
  <si>
    <t>100 fuetons per connexió de switch convent Material fungible informàtic</t>
  </si>
  <si>
    <t>Dotgainen SLL</t>
  </si>
  <si>
    <t>B65614299</t>
  </si>
  <si>
    <t>Manteniment servidors 2021: 2 ESX per virtualització, 1 servidor backup</t>
  </si>
  <si>
    <t>Dulce Escalante. 15/03/2021 - 05/08/2021</t>
  </si>
  <si>
    <t>Dulce Escalante Membibre</t>
  </si>
  <si>
    <t>Comunicació concurs nova direcció 2021</t>
  </si>
  <si>
    <t>E-Flux</t>
  </si>
  <si>
    <t>US134044978</t>
  </si>
  <si>
    <t>PdM / eflux / 3 anuncis de exposicions</t>
  </si>
  <si>
    <t>Desmuntatge vinils Acció</t>
  </si>
  <si>
    <t>EGM SA</t>
  </si>
  <si>
    <t>A08957284</t>
  </si>
  <si>
    <t>Susbcripció revista 77 Magazine</t>
  </si>
  <si>
    <t>Ediciones Originales</t>
  </si>
  <si>
    <t>G63421432</t>
  </si>
  <si>
    <t>PdM / Núvol / Campanya anual digital</t>
  </si>
  <si>
    <t>Edicions del Núvol SLU</t>
  </si>
  <si>
    <t>B66917048</t>
  </si>
  <si>
    <t>PdM / Ara / campanya print 10 faldons</t>
  </si>
  <si>
    <t>Edició de Premsa Periòdica Ara SL</t>
  </si>
  <si>
    <t>B65258261</t>
  </si>
  <si>
    <t>PdM / Ara / campanya digital de 800.000</t>
  </si>
  <si>
    <t>PdM / El Culturista /  Campanya anual digital anual</t>
  </si>
  <si>
    <t>El Culturista SCP</t>
  </si>
  <si>
    <t>J66493883</t>
  </si>
  <si>
    <t>PdM / Periódico / 5 faldons color impar 5x3</t>
  </si>
  <si>
    <t>El Periódico de Catalunya SLU</t>
  </si>
  <si>
    <t>B66485343</t>
  </si>
  <si>
    <t>Manteniment Scala 2021</t>
  </si>
  <si>
    <t>Elternativa Open Consulting SL</t>
  </si>
  <si>
    <t>B65244337</t>
  </si>
  <si>
    <t>Honoraris Enric Farrès_programació i intervenció activitats 'Coses que passen'</t>
  </si>
  <si>
    <t>Enric Farrés Duran</t>
  </si>
  <si>
    <t>Llibre Mexican Embassy</t>
  </si>
  <si>
    <t>Esther Planas Balduz</t>
  </si>
  <si>
    <t>Llicència software de gestió de consums 21</t>
  </si>
  <si>
    <t>Estudi Ramon Folch i Associats SL</t>
  </si>
  <si>
    <t>B60598323</t>
  </si>
  <si>
    <t>Assesorament gestió energètica 2021</t>
  </si>
  <si>
    <t>Honoraris Eulàlia Rovira - Panorama</t>
  </si>
  <si>
    <t>Eulàlia Rovira Solanas</t>
  </si>
  <si>
    <t>25 mascaretes preventives corporatives MACBA</t>
  </si>
  <si>
    <t>Euro Serigrafic 2016 SL</t>
  </si>
  <si>
    <t>B67058990</t>
  </si>
  <si>
    <t>Articket Aeroport - Instal·lació 2021</t>
  </si>
  <si>
    <t>Exit de Disseny SL</t>
  </si>
  <si>
    <t>B61274601</t>
  </si>
  <si>
    <t>Assegurança responsabilitat civil RC FIATC 2021</t>
  </si>
  <si>
    <t>FIATC Mutua de Seguros y Reaseguros a Prima Fija</t>
  </si>
  <si>
    <t>G08171407</t>
  </si>
  <si>
    <t>Facebook Ads Articket 2021</t>
  </si>
  <si>
    <t>Facebook Ireland Limited</t>
  </si>
  <si>
    <t>IE9692928F</t>
  </si>
  <si>
    <t>Campanyes Facebook Ads</t>
  </si>
  <si>
    <t>Missatgeria internacional enviaments F. Ginesta</t>
  </si>
  <si>
    <t>FedEx Spain SL</t>
  </si>
  <si>
    <t>B82214990</t>
  </si>
  <si>
    <t>Missatgeria internacional</t>
  </si>
  <si>
    <t>FGT. 2on enviament cortina</t>
  </si>
  <si>
    <t>recollida mostres cortina Water exp FGT (AC)</t>
  </si>
  <si>
    <t>FGT. 1er enviament cortina</t>
  </si>
  <si>
    <t>Missatgeria internacional Joan Rabascal Paris MACBA</t>
  </si>
  <si>
    <t>enviament Whitney NU mostres obra a produir expo FGT (AC)</t>
  </si>
  <si>
    <t>Magatzem_Carlos Aires_2T_2021</t>
  </si>
  <si>
    <t>Feltrero División Arte SLU</t>
  </si>
  <si>
    <t>B37407004</t>
  </si>
  <si>
    <t>Material fungible embalatges_ tub de PVC</t>
  </si>
  <si>
    <t>Material fungible embalatges_planxes de cartró</t>
  </si>
  <si>
    <t>Magatzems Pep Duran_1T</t>
  </si>
  <si>
    <t>Material fungible embalatges</t>
  </si>
  <si>
    <t>Magatzem fora de cambra de seguretat. Cildo Meireles_T1</t>
  </si>
  <si>
    <t>Magatzem fora de cambra de seguretat. Carlos Aires_T1</t>
  </si>
  <si>
    <t>PRL - CAE 2021</t>
  </si>
  <si>
    <t>Fem Prevencio SL</t>
  </si>
  <si>
    <t>B65220311</t>
  </si>
  <si>
    <t>Gestió de residus F. Miralles (gespa, palla, sorra, etc)</t>
  </si>
  <si>
    <t>Femarec SCCL</t>
  </si>
  <si>
    <t>F59197996</t>
  </si>
  <si>
    <t>Gestió de Residus_gener-desembre 2021</t>
  </si>
  <si>
    <t>Adquisicions per la Biblioteca de les Novetats Música 2021</t>
  </si>
  <si>
    <t>Ferran Cuadras Drudis</t>
  </si>
  <si>
    <t>Diferents vinils: Francisco López, Ferdinand Krivet, Nietinger and Pateras, Mark Vemon, Paul Panhuysen...</t>
  </si>
  <si>
    <t>Maquetació obres impreses FGT, expo 2021</t>
  </si>
  <si>
    <t>Filiep Tacq..</t>
  </si>
  <si>
    <t>adaptació i traducció d'infografies a l'anglès i castellà</t>
  </si>
  <si>
    <t>Forma Disseny Gràfic SL</t>
  </si>
  <si>
    <t>B67056341</t>
  </si>
  <si>
    <t>Honoraris "El que pot un llibre#12. Francesc Ruíz"</t>
  </si>
  <si>
    <t>Francisco Ruiz Montserrat</t>
  </si>
  <si>
    <t>Edició video capitol  CIB expo acció</t>
  </si>
  <si>
    <t>Francisco de Paula Winberg Nodal</t>
  </si>
  <si>
    <t>Subscripció anual Fundació Factor Humà. Millors pràctiques de rrhh</t>
  </si>
  <si>
    <t>Fundació Factor Humà</t>
  </si>
  <si>
    <t>G61513297</t>
  </si>
  <si>
    <t>Magatzem i custòdia dels catàlegs i material de difusió</t>
  </si>
  <si>
    <t>Fundació Ginesta</t>
  </si>
  <si>
    <t>G62372768</t>
  </si>
  <si>
    <t>Picking anual catàlegs i material de difusió</t>
  </si>
  <si>
    <t>Fundació Privada Asproseat Empresa i Treball</t>
  </si>
  <si>
    <t>G65258410</t>
  </si>
  <si>
    <t>Despeses conveni. Dulce Escalante 15/03/2021 - 05/08/2021</t>
  </si>
  <si>
    <t>Fundació Privada Institut de Formació Contínua de la Universitat de Barcelona</t>
  </si>
  <si>
    <t>G64489172</t>
  </si>
  <si>
    <t>Despeses conveni - Xavier de Sivatte 15Març21 - 23Juny21</t>
  </si>
  <si>
    <t>Fundació Universitat Pompeu Fabra</t>
  </si>
  <si>
    <t>G64030158</t>
  </si>
  <si>
    <t>Estudiant en pràctiques MRKT i Comunicació // Fàtima Madrid // Març - Agost</t>
  </si>
  <si>
    <t>Fàtima Madrid Pérez</t>
  </si>
  <si>
    <t>Desmuntatge TOUS 10/03</t>
  </si>
  <si>
    <t>Genco Music Company SL</t>
  </si>
  <si>
    <t>B62612544</t>
  </si>
  <si>
    <t>Soliloquios 13/03</t>
  </si>
  <si>
    <t>Gravació Atri</t>
  </si>
  <si>
    <t>Hands formació per a joves del Raval 21 de Març</t>
  </si>
  <si>
    <t>Baixada de tot el mobilirai sala 2A, 0D, 0E- desmuntatge Tony Cokes</t>
  </si>
  <si>
    <t>3042021_Retirada il·luminació façana_Hands</t>
  </si>
  <si>
    <t>Febrer 2021_Gravació Espais (lloguers)_Hands</t>
  </si>
  <si>
    <t>18022021_Baixada vitrines Acció_Hands</t>
  </si>
  <si>
    <t>120220201_Vitrines_Hands</t>
  </si>
  <si>
    <t>12022021_Baixada mobiliari Acció_Hands</t>
  </si>
  <si>
    <t>Febrer 2021_Material Coworking_Restauració (Hands)</t>
  </si>
  <si>
    <t>Contracte desratizació i desinsectació any 2021</t>
  </si>
  <si>
    <t>Gestior Quimics SL</t>
  </si>
  <si>
    <t>B59360818</t>
  </si>
  <si>
    <t>Febrer 2021_Containers_SSGG</t>
  </si>
  <si>
    <t>Gestión de Residuos Hospitalet SL</t>
  </si>
  <si>
    <t>B59928119</t>
  </si>
  <si>
    <t>Gener 2021_Gestió de Residus (container)</t>
  </si>
  <si>
    <t>PdM / RAC1 /  600.000 impresiones de formato 300x600px</t>
  </si>
  <si>
    <t>Godo Strategies SL</t>
  </si>
  <si>
    <t>B08936643</t>
  </si>
  <si>
    <t>PdM / La Vanguardia digital</t>
  </si>
  <si>
    <t>PdM / La Vanguardia Culturas / mitja pàgina</t>
  </si>
  <si>
    <t>PdM / La Vanguardia / 4 faldons print</t>
  </si>
  <si>
    <t>Sysadid F11 2021</t>
  </si>
  <si>
    <t>Green Code Soluciones y Servicios it SL</t>
  </si>
  <si>
    <t>B39824982</t>
  </si>
  <si>
    <t>FGT. Assegurança Hauser &amp; Wirth</t>
  </si>
  <si>
    <t>Helvetia Swiss Insurance Company Ltd St Gall</t>
  </si>
  <si>
    <t>CHE101400176</t>
  </si>
  <si>
    <t>Disseny cartel·les per cicle de Pantalla Oberta de Plaga</t>
  </si>
  <si>
    <t>Hermosa Comunicación SL</t>
  </si>
  <si>
    <t>B65408734</t>
  </si>
  <si>
    <t>Recanvi ventiladors i bateries del SAI del CPD principal del MACBA</t>
  </si>
  <si>
    <t>ITGlobal SL</t>
  </si>
  <si>
    <t>B61124376</t>
  </si>
  <si>
    <t>SAI CPD 0e SOCOMEC.Manteniment d'equips informàtics</t>
  </si>
  <si>
    <t>Magatzems Ma Lluïsa Borrà (segon semestre 2020 i primer i segon semestre 2021)</t>
  </si>
  <si>
    <t>Iberstorage SL</t>
  </si>
  <si>
    <t>B59505693</t>
  </si>
  <si>
    <t>Febrer 2021_Dos espècimens de Bous taurus</t>
  </si>
  <si>
    <t>Institut Català de Paleontologia Miquel Crusafont</t>
  </si>
  <si>
    <t>G64361322</t>
  </si>
  <si>
    <t>Maquetació memòria 2020 catala i castellà</t>
  </si>
  <si>
    <t>Ivo Alvarez Gallifa</t>
  </si>
  <si>
    <t>Noves plantes per canviar Naturaleses Naturals</t>
  </si>
  <si>
    <t>Japan Espais SLU</t>
  </si>
  <si>
    <t>B66983321</t>
  </si>
  <si>
    <t>PdM / El Raval / Revista anual</t>
  </si>
  <si>
    <t>Javier Alegría Sainz</t>
  </si>
  <si>
    <t>Fons gràfic - Caixa nº 7 - amb obra d'Angela de la Cruz, Babi Badalov, Pere Llobera, Joana Escoval, Anna Dot, Bernat Daviu, Enric Farrés, Jordi Mitjà, Josep Maynou, Jeanne Roue, Mauro Cerqueira y Aldo Urbano.</t>
  </si>
  <si>
    <t>Joana Roda Calvet</t>
  </si>
  <si>
    <t>Fee Jordi Cerdà</t>
  </si>
  <si>
    <t>Jordi Cerdà Gerebès</t>
  </si>
  <si>
    <t>Elements de magatzem per Audiovisuals</t>
  </si>
  <si>
    <t>Kaiser + Kraft SA Unipersonal</t>
  </si>
  <si>
    <t>A58649351</t>
  </si>
  <si>
    <t>Clipping mitjans</t>
  </si>
  <si>
    <t>Kantar Media SA</t>
  </si>
  <si>
    <t>A78040235</t>
  </si>
  <si>
    <t>Lloguer Elevador Lluernaris TOUS (06-29/03)</t>
  </si>
  <si>
    <t>Kompe Elevació SLU</t>
  </si>
  <si>
    <t>B65155293</t>
  </si>
  <si>
    <t>Març 2021_Muntatge Metrònom_Elevador</t>
  </si>
  <si>
    <t>Març 2021_Garlandes FGT_Elevador</t>
  </si>
  <si>
    <t>Març 2021_Cortina FGT_Elevador</t>
  </si>
  <si>
    <t>Març 2021_Muntatge FGT_Elevador</t>
  </si>
  <si>
    <t>14012021_Desmuntatge llums de Nadal</t>
  </si>
  <si>
    <t>Mantenimiento ascensores CED 2021</t>
  </si>
  <si>
    <t>Kone Elevadores SA</t>
  </si>
  <si>
    <t>A28791069</t>
  </si>
  <si>
    <t>Tècnic càmera + equipament (dos jornades)</t>
  </si>
  <si>
    <t>Krik Krak Productions SL</t>
  </si>
  <si>
    <t>B67532226</t>
  </si>
  <si>
    <t>Renovació revista Avenç</t>
  </si>
  <si>
    <t>L'Avenç SL</t>
  </si>
  <si>
    <t>B08503583</t>
  </si>
  <si>
    <t>Compra caramels Expo FGT</t>
  </si>
  <si>
    <t>La Asturiana SA Fábrica de Caramelos</t>
  </si>
  <si>
    <t>A74028960</t>
  </si>
  <si>
    <t>Caramels per a prova FGT</t>
  </si>
  <si>
    <t>Digitalitzacions del Fons Xavier Miserachs - SCA24 Escàner 18 Mb Escàner 18 Mb ajustat</t>
  </si>
  <si>
    <t>Laboratori blanc i negre Còpia SL</t>
  </si>
  <si>
    <t>B58529645</t>
  </si>
  <si>
    <t>Digitalitzacions del Fons Xavier Miserachs SCA40 Escàner 48 Mb Escàner 48 Mb amb ajust i correcció</t>
  </si>
  <si>
    <t>Digitalitzacions per col·lecció Tous</t>
  </si>
  <si>
    <t>Còpies fotos FM per substituir originals</t>
  </si>
  <si>
    <t>Fotos noves Fina Miralles</t>
  </si>
  <si>
    <t>Còpies fotografies Noves Escoles. Col 34 Canvis 5</t>
  </si>
  <si>
    <t>Novetats Arxiu Gener 2021</t>
  </si>
  <si>
    <t>Laietana de Llibreteria SL</t>
  </si>
  <si>
    <t>B08549784</t>
  </si>
  <si>
    <t>Novetats Biblioteca Gener 2021</t>
  </si>
  <si>
    <t>Públic Turista/Articket/Compra Miniblocs promoció Atrapalo</t>
  </si>
  <si>
    <t>Fee Lars Bang Larsen. Curso 90's</t>
  </si>
  <si>
    <t>Lars Bang Larsen</t>
  </si>
  <si>
    <t>Llibres-"Sonic Geometry" publicación independiente encuadernada / sketchbook</t>
  </si>
  <si>
    <t>Laura Maria Mema</t>
  </si>
  <si>
    <t>Lloguer equip VMIX 8 i 9/2/2021</t>
  </si>
  <si>
    <t>Lavinia Services Audio i Video SL</t>
  </si>
  <si>
    <t>B67589630</t>
  </si>
  <si>
    <t>Lloguer equipament VMIX 5 i 6/2/2021</t>
  </si>
  <si>
    <t>Producció elements comunicació capsules Tous 2ª part</t>
  </si>
  <si>
    <t>Leopoldo Pomés Leiz</t>
  </si>
  <si>
    <t>Traducció ENG, ESP, CAT - Briefing concurs concurs direcció MACBA</t>
  </si>
  <si>
    <t>Linguaserve Internacionalización de Servicios SA</t>
  </si>
  <si>
    <t>A82615972</t>
  </si>
  <si>
    <t>Traducció ENG, ESP, CAT - Bases concurs direcció MACBA</t>
  </si>
  <si>
    <t>Traducció contracte de venda d'entrades en plataformes de tercers 2021</t>
  </si>
  <si>
    <t>210312. Traducció contracte gestió d'Espais</t>
  </si>
  <si>
    <t>Reposició material d'oficina estandard</t>
  </si>
  <si>
    <t>Compra de 100 mascaretes FFP2 d'urgència a l'espera que arribin les habituals</t>
  </si>
  <si>
    <t>Compra mascaretes FFP2</t>
  </si>
  <si>
    <t>Compra 100 mascaretes FFP2</t>
  </si>
  <si>
    <t>Reforç departament 2021</t>
  </si>
  <si>
    <t>MagmaCultura SL</t>
  </si>
  <si>
    <t>B61949764</t>
  </si>
  <si>
    <t>Material Ferreteria mes de Març</t>
  </si>
  <si>
    <t>Manel Pérez García</t>
  </si>
  <si>
    <t>Ferreteria març 2021</t>
  </si>
  <si>
    <t>Material Ferreteria PP - Material 2020</t>
  </si>
  <si>
    <t>Febrer 2021_Material ferreteria_Exposició TOUS</t>
  </si>
  <si>
    <t>Febrer 2021_Material ferreteria_Restauració</t>
  </si>
  <si>
    <t>Febrer 2021_Material ferreteria_SSGG</t>
  </si>
  <si>
    <t>Gener 2021_Material ferreteria (Restauració)</t>
  </si>
  <si>
    <t>Gener 2021_Material ferreteria (SSGG)</t>
  </si>
  <si>
    <t>Ferreteria 01_2021</t>
  </si>
  <si>
    <t>Becària Mar Vallverdú. Gener-Setembre 2021</t>
  </si>
  <si>
    <t>Mar Vallverdú Barniol</t>
  </si>
  <si>
    <t>Honoraris per a text (7.200 espais) per a una publicació de Felix Gonzalez-Torres</t>
  </si>
  <si>
    <t>Maria Adoración García López</t>
  </si>
  <si>
    <t>Honoraris participació a Converses a la Cuina</t>
  </si>
  <si>
    <t>Maria Isabel Segura Soriano</t>
  </si>
  <si>
    <t>Peces gràfiques per campanya Adquisicions de l'Ajuntament 2021</t>
  </si>
  <si>
    <t>Martí Delclòs Miret</t>
  </si>
  <si>
    <t>Disseny cartel·les Pantalla Oberta + presentació programa 21-22 + agenda per XXSS</t>
  </si>
  <si>
    <t>PdM / Más de arte / quatre campanyes digitals</t>
  </si>
  <si>
    <t>Masdearte Contenidos Digitales SL</t>
  </si>
  <si>
    <t>B86167822</t>
  </si>
  <si>
    <t>Elevador per a canviar detector sostre sala 1A</t>
  </si>
  <si>
    <t>Mateco Alquiler de Maquinaria SLU</t>
  </si>
  <si>
    <t>B96638887</t>
  </si>
  <si>
    <t>16032021_Plataforma Oruga</t>
  </si>
  <si>
    <t>Reparació projector Panasonic PT4000</t>
  </si>
  <si>
    <t>Mayday Maintenance SL</t>
  </si>
  <si>
    <t>B60349503</t>
  </si>
  <si>
    <t>Taula de so del Auditori Meier</t>
  </si>
  <si>
    <t>Rack amb rodes per instal·lar equips audiovisuals.</t>
  </si>
  <si>
    <t>Canvi de connectors dels micros sense fils dels diferents espais del museu</t>
  </si>
  <si>
    <t>Accessoris cablejat activitat Olga Mesa 23/1/2021 a La Capella</t>
  </si>
  <si>
    <t>Reparació bateries petaques Intercom sense fils Auditori Meier</t>
  </si>
  <si>
    <t>Producció extra de tires de plàstic reposició obra Untitled Water FGT. Expo FGT (AC)</t>
  </si>
  <si>
    <t>Mayer Import LTD</t>
  </si>
  <si>
    <t>US842362148</t>
  </si>
  <si>
    <t>Motlles Meireles definitius (24 lletra "G" i 23 lletra "S")</t>
  </si>
  <si>
    <t>Maé</t>
  </si>
  <si>
    <t>FR78394887798</t>
  </si>
  <si>
    <t>Peça de validació motlles Meireles</t>
  </si>
  <si>
    <t>Servei de gestió de la Retribució Flexible del MACBA</t>
  </si>
  <si>
    <t>Mercer Consulting SLU</t>
  </si>
  <si>
    <t>B83160317</t>
  </si>
  <si>
    <t>Reportatge fotogràfic i videogràfic entorn activitats museu</t>
  </si>
  <si>
    <t>Miquel Coll Molas</t>
  </si>
  <si>
    <t>Càpsules Col·lecció MACBA / Gravació de plans recurs per càpsula Juan Muñoz</t>
  </si>
  <si>
    <t>Fotos signatura conveni de FGC 2021</t>
  </si>
  <si>
    <t>Traduccions/edicions audioguies app Felix Gonzalez-Torres</t>
  </si>
  <si>
    <t>Mireia Carulla Mur</t>
  </si>
  <si>
    <t>Traduccions textos (fitxes/obres) de col·lecció: Aballí, Gonzalez Torres, Carlos Motta i Grup de treball</t>
  </si>
  <si>
    <t>Traduccions web: col·leccionables + Fons Fina + altres</t>
  </si>
  <si>
    <t>Traduccions varies (trimestral, vitrina, felicitació 2021, activitats edu)</t>
  </si>
  <si>
    <t>Edició i trad. dels cinc textos Programes Educatius</t>
  </si>
  <si>
    <t>Traduccions escrites. Revisió dossier temporada català-castellà</t>
  </si>
  <si>
    <t>Assessorament en l'adquisició d'edicions experimentals i incorporacions de fons d'arxiu</t>
  </si>
  <si>
    <t>Monkeys Making SL</t>
  </si>
  <si>
    <t>B66363425</t>
  </si>
  <si>
    <t>Llibres-edició especial del llibre de Fontcuberta per a l'arxiu</t>
  </si>
  <si>
    <t>Montserrat Puig Agut</t>
  </si>
  <si>
    <t>Presentació del llibre Greminal. La publicació Germinal (Documenta Universitària, 2020), recull els textos de les ponències presentades en el marc dels «Encontres de la Càtedra»</t>
  </si>
  <si>
    <t>Montserrat Ribas Bisbal</t>
  </si>
  <si>
    <t>Comandes material d'oficina no inventariat en l'ERP</t>
  </si>
  <si>
    <t>Montserrat Rodés i Mercadé</t>
  </si>
  <si>
    <t>Material Paperam Educació -. Compres d'Albert i Gala</t>
  </si>
  <si>
    <t>Lloguer mobiliari: banqueta de piano per l'Exposició Acció</t>
  </si>
  <si>
    <t>Monzó i Almirall CB</t>
  </si>
  <si>
    <t>E66241217</t>
  </si>
  <si>
    <t>Lloguer equips audiovisuals - Moonlight - Soliloquios - 13/03</t>
  </si>
  <si>
    <t>Moonlight Iluminación W. SL</t>
  </si>
  <si>
    <t>B61164927</t>
  </si>
  <si>
    <t>Assistència a la il.luminació Exposició Félix González Torres</t>
  </si>
  <si>
    <t>Lloguer equips audiovisuals - Moonlight - 06 de març de 2021</t>
  </si>
  <si>
    <t>2042021_Il·luminació dia de l'autisme</t>
  </si>
  <si>
    <t>8032021_Il·luminació dia de la dona</t>
  </si>
  <si>
    <t>Febrer 2021_Reparació Litewares_SSGG</t>
  </si>
  <si>
    <t>Lloguer equips audiovisuals - Concert Macromassa</t>
  </si>
  <si>
    <t>Traduccions escrites</t>
  </si>
  <si>
    <t>Mª Teresa Lorés Bergua</t>
  </si>
  <si>
    <t>Traduccions/edició de l'anglès dels textos de l'exposició Felix Gonzalez-Torres per a l'audioguia de l'app</t>
  </si>
  <si>
    <t>Traduccions escrites. Dosssier Temporada anglès</t>
  </si>
  <si>
    <t>Traduccions actis CIB + Escombaries vives</t>
  </si>
  <si>
    <t>Prova</t>
  </si>
  <si>
    <t>Màrius Garcia Andrade</t>
  </si>
  <si>
    <t>Reparació, configuració i posada a punt de les càmeres PTZ UV510AS de l'Auditori Meier</t>
  </si>
  <si>
    <t>Más Que Vídeo Profesional SA</t>
  </si>
  <si>
    <t>A60573276</t>
  </si>
  <si>
    <t>Recanvi DAC-91 pel sistema DATA VÍDEO</t>
  </si>
  <si>
    <t>Febrer 2021_Accessoris per aspiradors Nilfisk_Restauració</t>
  </si>
  <si>
    <t>Nilfisk Advance SA</t>
  </si>
  <si>
    <t>A08362030</t>
  </si>
  <si>
    <t>Banderola exterior façana Auditori, intervenció obra FGT (AC)</t>
  </si>
  <si>
    <t>Nivell Publicitari Digital SL</t>
  </si>
  <si>
    <t>B64251366</t>
  </si>
  <si>
    <t>Renovació revista Revue &amp; Corrigee</t>
  </si>
  <si>
    <t>Nota Bene</t>
  </si>
  <si>
    <t>FR96397788589</t>
  </si>
  <si>
    <t>Suports portalampares peanya gogog dancing. Expo FGT</t>
  </si>
  <si>
    <t>Novelec Diagonal SL</t>
  </si>
  <si>
    <t>B65892689</t>
  </si>
  <si>
    <t>Dimmer i bombetes, peanya gogo dancing. Expo FGT</t>
  </si>
  <si>
    <t>Complements material electric per peanya gogo dancing. Expo FGT</t>
  </si>
  <si>
    <t>Material electric per peanya gogo dancing. Expo FGT</t>
  </si>
  <si>
    <t>Honoraris comissari d'exposicions Lanceta_2</t>
  </si>
  <si>
    <t>Nuria Pilar Enguita Mayo</t>
  </si>
  <si>
    <t>Honoraris Núria Gómez Gabriel_ Grup de lectura Adrian Schindler</t>
  </si>
  <si>
    <t>Núria Gómez Gabriel</t>
  </si>
  <si>
    <t>Ponent xerrada dins del marc de l'activitat: Parlem de Tony Cokes. 21 de gener de 2021</t>
  </si>
  <si>
    <t>Olivier Marboeuf</t>
  </si>
  <si>
    <t>Manteniment 2021 switchs CISCO: 1 9400 Core 0e, 1 9200 Capella, 2 2960 Planta -1, 2 2960 Convent i 2 2960 CED</t>
  </si>
  <si>
    <t>Optima Professional Solutions SL</t>
  </si>
  <si>
    <t>B66440603</t>
  </si>
  <si>
    <t>Manteniment 2021 controlador WiFi Cisco WLC AIR-CT5508</t>
  </si>
  <si>
    <t>Manteniment 2021 2Xswitch Huawei x connectivitat servidors amb cabina de discos i servidor de backup</t>
  </si>
  <si>
    <t>Expo FGT / Pla de mitjans exterior / Producció</t>
  </si>
  <si>
    <t>PM Print Exclusivas de Publicidad SL</t>
  </si>
  <si>
    <t>B86090792</t>
  </si>
  <si>
    <t>Vinils de text + fragment addicional Untitled Portrait of Andrea Rosen, expo FGT (AC)</t>
  </si>
  <si>
    <t>Palosanto Comunicación Gráfica SL</t>
  </si>
  <si>
    <t>B67135491</t>
  </si>
  <si>
    <t>Vinils edifici Meier expo Tous</t>
  </si>
  <si>
    <t>Exposició FGT, producció, instal·lació i retirada de 4 obres (It's just a matter of time / Unitled double billboard / Untitled Portrait of Andrea Rosen / &amp;#8220;Untitled&amp;#8221; (Double Fear) [AC]</t>
  </si>
  <si>
    <t>Vinils Capella i sala Metrònom Tous</t>
  </si>
  <si>
    <t>Desmuntatge vinils Fina Miralles</t>
  </si>
  <si>
    <t>retirada vinils expo Cokes (AC)</t>
  </si>
  <si>
    <t>Retocs Canvis Vinil_Cronologia_Febrer 2021</t>
  </si>
  <si>
    <t>Reforç departament FEBRER</t>
  </si>
  <si>
    <t>Penny Wise SL</t>
  </si>
  <si>
    <t>B61122263</t>
  </si>
  <si>
    <t>Desembre 2021_Manteniment SSGG_Hands</t>
  </si>
  <si>
    <t>Novembre 2021_Manteniment SSGG_Hands</t>
  </si>
  <si>
    <t>Octubre 2021_Manteniment SSGG_Hands</t>
  </si>
  <si>
    <t>Setembre 2021_Manteniment SSGG_Hands</t>
  </si>
  <si>
    <t>Agost 2021_Manteniment SSGG_Hands</t>
  </si>
  <si>
    <t>Juliol 2021_Manteniment SSGG_Hands</t>
  </si>
  <si>
    <t>Juny 2021_Manteniment SSGG_Hands</t>
  </si>
  <si>
    <t>Maig 2021_Manteniment SSGG_Hands</t>
  </si>
  <si>
    <t>Abril 2021_Manteniment SSGG_Hands</t>
  </si>
  <si>
    <t>Març 2021_Manteniment SSGG_Hands</t>
  </si>
  <si>
    <t>Febrer 2021_Manteniment SSGG_Hands</t>
  </si>
  <si>
    <t>15022021_Retirada mobiliari COWORKING_Hands</t>
  </si>
  <si>
    <t>Reforç departament GENER</t>
  </si>
  <si>
    <t>Gener 2021_Manteniment SSGG_Hands</t>
  </si>
  <si>
    <t>Cables de vídeo digital</t>
  </si>
  <si>
    <t>Permanyer Griño Connexions SLU</t>
  </si>
  <si>
    <t>B63063408</t>
  </si>
  <si>
    <t>Marc especial estanc per obra Hauser &amp; Wirth expo FGT (AC)</t>
  </si>
  <si>
    <t>Pilar Vendrell Montserrat</t>
  </si>
  <si>
    <t>Marcs préstecs Clavé i Ponç</t>
  </si>
  <si>
    <t>Material fungible_precintes</t>
  </si>
  <si>
    <t>Precintia Seguridad SL</t>
  </si>
  <si>
    <t>B02958544</t>
  </si>
  <si>
    <t>Adquisició Llibres per l'Arxiu - Typings (1974-1977) (Christopher Knowles)</t>
  </si>
  <si>
    <t>Printed Matter Inc</t>
  </si>
  <si>
    <t>US132947412</t>
  </si>
  <si>
    <t>Relació de 8 llibres per incorporar a l'Arxiu: El Color de la Selva (Aidan Koch),Plah Plah Pli Plah (Alison Knowles),Cells Get Tan, Too (Jo-Jo-Sherrow)Polymeric (David Stairs)...</t>
  </si>
  <si>
    <t>Producciones de Arte y Pensamiento SL</t>
  </si>
  <si>
    <t>B87266961</t>
  </si>
  <si>
    <t>PdM / Exit Mail / 3 enviaments 2021</t>
  </si>
  <si>
    <t>Muntatge cortina loverboy, vidriera sala 2A Macba. Expo Félix G Torres</t>
  </si>
  <si>
    <t>Productions Grandslam SL</t>
  </si>
  <si>
    <t>B61039004</t>
  </si>
  <si>
    <t>18 ml perfil al.lumini cortina Water</t>
  </si>
  <si>
    <t>Retirada i guardat Cortines sala 0D: Gran Vidre i accés</t>
  </si>
  <si>
    <t>Obres</t>
  </si>
  <si>
    <t>Pintat de sostre reparat a 3ª Planta del CED.</t>
  </si>
  <si>
    <t>Projectes Micma SL</t>
  </si>
  <si>
    <t>B66354762</t>
  </si>
  <si>
    <t>Expo FGT / Pla de mitjans exterior / Producció busos</t>
  </si>
  <si>
    <t>Promedios Exclusivas de Publicidad SL</t>
  </si>
  <si>
    <t>B83541912</t>
  </si>
  <si>
    <t>Gestió efectiu 2021</t>
  </si>
  <si>
    <t>Prosegur Servicios de Efectivo España SL</t>
  </si>
  <si>
    <t>B86657640</t>
  </si>
  <si>
    <t>Expo FGT / Exterior / Pirulís (impressió + instal·lació)</t>
  </si>
  <si>
    <t>Publiciutat SL</t>
  </si>
  <si>
    <t>B58743006</t>
  </si>
  <si>
    <t>Distribució 2a tongada cartells Fina Miralles (4.000 unitats)</t>
  </si>
  <si>
    <t>Mant. Equips d'oficina, canvi vidre trencat Surface</t>
  </si>
  <si>
    <t>Punt Informàtic i Creatiu SL</t>
  </si>
  <si>
    <t>B64161250</t>
  </si>
  <si>
    <t>Lloguer receptors traducció simultània - Activitat Félix González Torres - 25/03</t>
  </si>
  <si>
    <t>Raül Clapers Tabares</t>
  </si>
  <si>
    <t>Resopal Plástico SL</t>
  </si>
  <si>
    <t>B86666344</t>
  </si>
  <si>
    <t>Traducció newsletter Ràdio Web MACBA març CAT i CAST 2021</t>
  </si>
  <si>
    <t>Roc Jiménez de Cisneros Banegas</t>
  </si>
  <si>
    <t>Serveis advocacia Roca Junyent SL 2021</t>
  </si>
  <si>
    <t>Roca Junyent SLP</t>
  </si>
  <si>
    <t>B60985421</t>
  </si>
  <si>
    <t>Febrer 2021_Neteja Mur Cortina Interior</t>
  </si>
  <si>
    <t>Ropeaccess SL</t>
  </si>
  <si>
    <t>B63134597</t>
  </si>
  <si>
    <t>Reparacio de tub de desaigüe forjat sanitari auditori</t>
  </si>
  <si>
    <t>Contracte certificació línies de vida feines a zones de difícil accés</t>
  </si>
  <si>
    <t>Diners per compra material projecte Rosa Tharrats</t>
  </si>
  <si>
    <t>Rosa Tharrats Oliva</t>
  </si>
  <si>
    <t>Producció neones Pazos</t>
  </si>
  <si>
    <t>Rotulos Valiente SL</t>
  </si>
  <si>
    <t>B63415632</t>
  </si>
  <si>
    <t>Materials per restauració obra E. Valldosera</t>
  </si>
  <si>
    <t>Rovebloc SL</t>
  </si>
  <si>
    <t>A58659293</t>
  </si>
  <si>
    <t>Caramels tricolors per exposició i reposició obra FGT</t>
  </si>
  <si>
    <t>Sabaté Dolç i Salat SL</t>
  </si>
  <si>
    <t>B25233008</t>
  </si>
  <si>
    <t>Fees Sally Fenaux_Parlem Tony Cokes</t>
  </si>
  <si>
    <t>Sally Amalia Fenaux</t>
  </si>
  <si>
    <t>Contracte serveis gestoria Salomó&amp;Bonet Godó Ibiza SL any 2021</t>
  </si>
  <si>
    <t>Salomo Bonet Godo Ibiza SL</t>
  </si>
  <si>
    <t>B57925125</t>
  </si>
  <si>
    <t>Assegurança accidents col·lectius AXA 2021_plantilla</t>
  </si>
  <si>
    <t>Salomó&amp;Bonet-Godó Broker de Seguros, Sociedad Limitada</t>
  </si>
  <si>
    <t>B66611260</t>
  </si>
  <si>
    <t>Assegurança accidents col·lectius AXA 2021_becaris</t>
  </si>
  <si>
    <t>Connexió a Central receptora, manteniment i servei d'acuda del sistema de seguretat Sala Metrònom</t>
  </si>
  <si>
    <t>Securitas Seguridad España SA</t>
  </si>
  <si>
    <t>A79252219</t>
  </si>
  <si>
    <t>Instal·lació d'equips de seguretat per a la sala Metrònom (Expo Tous)</t>
  </si>
  <si>
    <t>Suministro fuente de agua_Febrer 2021</t>
  </si>
  <si>
    <t>Semae Acquajet SL</t>
  </si>
  <si>
    <t>B06304984</t>
  </si>
  <si>
    <t>Contracte de subministrament i manteniment de fonts d'aigua Març21-Feb22</t>
  </si>
  <si>
    <t>Producció cinta últims dies Fina Miralles</t>
  </si>
  <si>
    <t>Sergio Bernal Jaime</t>
  </si>
  <si>
    <t>Producció vitrina exposicions 2021-2022</t>
  </si>
  <si>
    <t>Senyalística preventiva Capella i Convent</t>
  </si>
  <si>
    <t>Senyalística preventiva FGT</t>
  </si>
  <si>
    <t>Vinils àudios per exposició FGT</t>
  </si>
  <si>
    <t>Producció vitrina actis Ced + cintes "prorrogada" Cokes x  màstil i vitrina</t>
  </si>
  <si>
    <t>Producció vitrines + cubs + pegasus + cartells senyalística Dissabtes MACBA</t>
  </si>
  <si>
    <t>PRL - SPA + Revisions</t>
  </si>
  <si>
    <t>Servicio de Prevención Externa Laboral XXI SA</t>
  </si>
  <si>
    <t>A62975941</t>
  </si>
  <si>
    <t>Contracte serveis gestoria CAPBODU SL i plataforma tecnológica any 2021</t>
  </si>
  <si>
    <t>Servicios Capbodu SL</t>
  </si>
  <si>
    <t>B67118711</t>
  </si>
  <si>
    <t>Febrer-Desembre 2021_Material d'Higienització de mans_Neteja</t>
  </si>
  <si>
    <t>Servicios Industriales Reunidos SAU</t>
  </si>
  <si>
    <t>A08259541</t>
  </si>
  <si>
    <t>Gener 2021_Material Higenització de mans_Neteja</t>
  </si>
  <si>
    <t>Reparació impermeabilització canal desaigüe de capelleta 1 costat plaça a la coberta Meier</t>
  </si>
  <si>
    <t>Servicios Integrales a la Construcción Viña SL</t>
  </si>
  <si>
    <t>B67141747</t>
  </si>
  <si>
    <t>Renovació revista Sibila 63-65 (2021)</t>
  </si>
  <si>
    <t>Sibilina SLU</t>
  </si>
  <si>
    <t>B41706318</t>
  </si>
  <si>
    <t>Integració a la central de d'incendis del sistema de sobrepressió escala convent</t>
  </si>
  <si>
    <t>Siemens SA</t>
  </si>
  <si>
    <t>A28006377</t>
  </si>
  <si>
    <t>Traducció simultània - Silvia Palà - Activitat Félix González Torres - 25/03</t>
  </si>
  <si>
    <t>Silvia Palà Llanas</t>
  </si>
  <si>
    <t>Traducció simultània - Parlem de Fina Miralles. 25 de febrer de 2021</t>
  </si>
  <si>
    <t>Traducció simultània - Silvia Palà - Parlem de Tony Cokes, amb Olivier Marboeuf</t>
  </si>
  <si>
    <t>Residència d'investigadors - Lluc Mayol</t>
  </si>
  <si>
    <t>Siresa Campus SL</t>
  </si>
  <si>
    <t>B86458643</t>
  </si>
  <si>
    <t>Material_Ganchos colgadores para mampara</t>
  </si>
  <si>
    <t>Sit Expedición Arte y Seguridad SL</t>
  </si>
  <si>
    <t>B28324176</t>
  </si>
  <si>
    <t>Honoraris manipuladors_moviment obra de Kiefer</t>
  </si>
  <si>
    <t>Caixes per a obra de Hans Haacke</t>
  </si>
  <si>
    <t>Magatzem en cambra de seguretat. Sekulla_1T_2021</t>
  </si>
  <si>
    <t>Muntatge/desmuntatge</t>
  </si>
  <si>
    <t>Sit Proyectos Diseño y Conservación SL</t>
  </si>
  <si>
    <t>B81027724</t>
  </si>
  <si>
    <t>Transport entre magatzems Zona FrancTransport entre magatzems Zona Franca_MACBA. K. Friechea_MACBA. K. Frieche</t>
  </si>
  <si>
    <t>Manutenció tercers</t>
  </si>
  <si>
    <t>Sodexo Soluciones de Motivación España SAU</t>
  </si>
  <si>
    <t>A78604113</t>
  </si>
  <si>
    <t>Material elèctric 2ª quinzena Febrer 2021</t>
  </si>
  <si>
    <t>Sueprat Barcelona SL</t>
  </si>
  <si>
    <t>B58893926</t>
  </si>
  <si>
    <t>Material elèctric 1ª quinzena Febrer 2021</t>
  </si>
  <si>
    <t>Material elèctric 2ª quinzena Gener 2021</t>
  </si>
  <si>
    <t>Material elèctric 1ª quinzena Gener 2021</t>
  </si>
  <si>
    <t>Lloguer escala d'avió No hay replay, Pazos</t>
  </si>
  <si>
    <t>TEMG Mantenimiento SA</t>
  </si>
  <si>
    <t>A79761862</t>
  </si>
  <si>
    <t>Producció manifestacions obres impreses FGT (AC)</t>
  </si>
  <si>
    <t>Talleres Gráficos Soler SAU</t>
  </si>
  <si>
    <t>A08486581</t>
  </si>
  <si>
    <t>Ponent xerrada dins del marc de l'activitat: Parlem de Fina Miralles. 11 de març de 2021</t>
  </si>
  <si>
    <t>Tamara Díaz Bringas</t>
  </si>
  <si>
    <t>PdM / teatron / campanya de 30 días de duració</t>
  </si>
  <si>
    <t>Teatron SCP</t>
  </si>
  <si>
    <t>J65044679</t>
  </si>
  <si>
    <t>Gener 2021_Sal per descalcificar</t>
  </si>
  <si>
    <t>Tecsistem Fons SL</t>
  </si>
  <si>
    <t>B62666466</t>
  </si>
  <si>
    <t>PdM / Terremoto (PEI) / 2 shouts outs i un banner mitjà</t>
  </si>
  <si>
    <t>Temblores Publicaciones SA de CV</t>
  </si>
  <si>
    <t>MXTPU150914RS2</t>
  </si>
  <si>
    <t>Honoraris per encàrrec d'obra d'art Teresa Lanceta (2 i 3)</t>
  </si>
  <si>
    <t>Teresa Lanceta Aragonés</t>
  </si>
  <si>
    <t>Gener 2021_Calibratge Instruments_Restauració</t>
  </si>
  <si>
    <t>Testo Industrial Services Empresarial SA</t>
  </si>
  <si>
    <t>A63590657</t>
  </si>
  <si>
    <t>Renovació revista Texte zur Kunst 2021, 121-124</t>
  </si>
  <si>
    <t>Texte zur Kunst Verlag GmbH &amp; Co.KG</t>
  </si>
  <si>
    <t>DE122773787</t>
  </si>
  <si>
    <t>renovació revistes: afterall (spring7summer 2021 v. 51- auumm/winter v. 52 + critical inquiry spring 2021 v. 47, 3 - winter 2021 v. 48, 2</t>
  </si>
  <si>
    <t>The University of Chicago Press</t>
  </si>
  <si>
    <t>US362177139</t>
  </si>
  <si>
    <t>Renovació revista The Wire 2021</t>
  </si>
  <si>
    <t>The Wire Magazine Limited</t>
  </si>
  <si>
    <t>GB766803990</t>
  </si>
  <si>
    <t>Manteniment ascensors i muntacàrregues i plataformes Meier, Ced i Cafeteria</t>
  </si>
  <si>
    <t>Thyssenkrupp Elevadores SL</t>
  </si>
  <si>
    <t>B46001897</t>
  </si>
  <si>
    <t>PdM / Time Out / campanya print + digital + bc</t>
  </si>
  <si>
    <t>Time Out Spain Media SL</t>
  </si>
  <si>
    <t>B65672495</t>
  </si>
  <si>
    <t>Base de Conexió USB 3.1 Doble Disco DUR</t>
  </si>
  <si>
    <t>Tot Impressió SL</t>
  </si>
  <si>
    <t>B60885746</t>
  </si>
  <si>
    <t>Manteniment anual dominis macba.info, macba.tv, macba.cn, macba.us, macba.eu, macba.barcelona</t>
  </si>
  <si>
    <t>Manteniment de programes informàtics 9 llicències Acrobat Pro i 7 llicències Adobe Creative Suite</t>
  </si>
  <si>
    <t>16 piles recarregables de base de telefon sense fils</t>
  </si>
  <si>
    <t>Febrer 2021_Cambra de shock tèrmic_Projecte Tous/Benito</t>
  </si>
  <si>
    <t>Tratamientos Garbi SL</t>
  </si>
  <si>
    <t>B62303482</t>
  </si>
  <si>
    <t>Honoraris manipuladors Sessió fotogràfica 2 de març</t>
  </si>
  <si>
    <t>Técnicas de Transportes Internacionales SA</t>
  </si>
  <si>
    <t>A46335816</t>
  </si>
  <si>
    <t>Transport concentració_Adquisicions Fundació 2020</t>
  </si>
  <si>
    <t>Honorarios Universidad de Salamanca por el diseño gráfico del capitulo Diásporas de Historias del arte desde Barcelona</t>
  </si>
  <si>
    <t>Universidad de Salamanca</t>
  </si>
  <si>
    <t>Q3718001E</t>
  </si>
  <si>
    <t>Despeses convenis / Fàtima Madrid / març - agost</t>
  </si>
  <si>
    <t>Universitat de Barcelona</t>
  </si>
  <si>
    <t>Q0818001J</t>
  </si>
  <si>
    <t>Llicència de software de sistema de control d'aforaments 2021</t>
  </si>
  <si>
    <t>Urbanretail SL</t>
  </si>
  <si>
    <t>B66140997</t>
  </si>
  <si>
    <t>Suports panells A2 Concurs Ampliació Macba</t>
  </si>
  <si>
    <t>Vai Logistic Barcelona SL</t>
  </si>
  <si>
    <t>B67156778</t>
  </si>
  <si>
    <t>Honoraris participacio Conversa a La Cuina</t>
  </si>
  <si>
    <t>Vanesa Freixa Riba</t>
  </si>
  <si>
    <t>Reparació dels circuits d'una tele de tub</t>
  </si>
  <si>
    <t>Vicenç Sampera Arimon</t>
  </si>
  <si>
    <t>Consum telefonia mòbil ajust 2020</t>
  </si>
  <si>
    <t>Vodafone España SAU</t>
  </si>
  <si>
    <t>A80907397</t>
  </si>
  <si>
    <t>Reparació i polit de varies urnes</t>
  </si>
  <si>
    <t>Waam SL</t>
  </si>
  <si>
    <t>B08740557</t>
  </si>
  <si>
    <t>Pantalles de metacrilat per mostradors del Convent dels Àngels</t>
  </si>
  <si>
    <t>Drets exhibició obra "Untitled" (America) FGT, expo 2021</t>
  </si>
  <si>
    <t>Whitney Museum of American Art</t>
  </si>
  <si>
    <t>US131789318</t>
  </si>
  <si>
    <t>Xavier de Sivatte i Ferrer 15març21 - 23Juny21 (350h)</t>
  </si>
  <si>
    <t>Xavier de Sivatte i Ferrer</t>
  </si>
  <si>
    <t>Honorarios Iki Yos Piña Narváez_Grupo de lectura Adrian Schindler</t>
  </si>
  <si>
    <t>Yosjuan Piña Narváez</t>
  </si>
  <si>
    <t>Manteniment museum plus 2021</t>
  </si>
  <si>
    <t>Zetcom Informatikdienstleistungs AG</t>
  </si>
  <si>
    <t>W0392296J</t>
  </si>
  <si>
    <t>Formació contínua en anglès. Grup C1-_G01</t>
  </si>
  <si>
    <t>Ziggurat Language Services SL</t>
  </si>
  <si>
    <t>B63781926</t>
  </si>
  <si>
    <t>Formació contínua en idiomes. Grup B2-_G02</t>
  </si>
  <si>
    <t>Formació contínua en anglés. Grup B1+_G01</t>
  </si>
  <si>
    <t>Formació contínua en anglés. Grup A1/A2_G01</t>
  </si>
  <si>
    <t>Add-on Zoom Webinar fins a 100 persones per activitat pública puntual</t>
  </si>
  <si>
    <t>Zoom Video Communications Inc.</t>
  </si>
  <si>
    <t>USEU528003555</t>
  </si>
  <si>
    <t>Zoom 1 mes de funcionalitat webinar per 100 persones</t>
  </si>
  <si>
    <t>Etiquetas de fila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</si>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</sst>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quotePrefix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a Canal" refreshedDate="44364.698846412037" createdVersion="4" refreshedVersion="7" minRefreshableVersion="3" recordCount="428" xr:uid="{00000000-000A-0000-FFFF-FFFF01000000}">
  <cacheSource type="worksheet">
    <worksheetSource ref="A3:J999" sheet="Contractes menors 2021"/>
  </cacheSource>
  <cacheFields count="10">
    <cacheField name="Òrgan de Contractació" numFmtId="0">
      <sharedItems containsBlank="1"/>
    </cacheField>
    <cacheField name="Tipologia contracte" numFmtId="0">
      <sharedItems containsBlank="1" count="6">
        <s v="Serveis"/>
        <s v="Subministres"/>
        <s v="Serveis (privat)"/>
        <s v="Subministres (privat)"/>
        <s v="Obres"/>
        <m/>
      </sharedItems>
    </cacheField>
    <cacheField name="Número de l’expedient" numFmtId="0">
      <sharedItems containsString="0" containsBlank="1" containsNumber="1" containsInteger="1" minValue="51771" maxValue="53385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minValue="1" maxValue="18085.82"/>
    </cacheField>
    <cacheField name="Data inici execució" numFmtId="0">
      <sharedItems containsNonDate="0" containsDate="1" containsString="0" containsBlank="1" minDate="2021-01-01T00:00:00" maxDate="2021-04-01T00:00:00"/>
    </cacheField>
    <cacheField name="Data fi execució" numFmtId="0">
      <sharedItems containsNonDate="0" containsString="0" containsBlank="1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8">
  <r>
    <s v="Consorci Museu d'Art Contemporani de Barcelona (MACBA)"/>
    <x v="0"/>
    <n v="52506"/>
    <n v="2021"/>
    <s v="Comanda complementaria a la CMD 52400"/>
    <n v="1.21"/>
    <d v="2021-01-07T00:00:00"/>
    <m/>
    <s v="David Viala Ribas"/>
    <s v="-"/>
  </r>
  <r>
    <s v="Consorci Museu d'Art Contemporani de Barcelona (MACBA)"/>
    <x v="0"/>
    <n v="53269"/>
    <n v="2021"/>
    <s v="Serveis de regidoria protocol·lària 2021"/>
    <n v="482.8"/>
    <d v="2021-01-01T00:00:00"/>
    <m/>
    <s v="GenÉthico SCP"/>
    <s v="J67523274"/>
  </r>
  <r>
    <s v="Consorci Museu d'Art Contemporani de Barcelona (MACBA)"/>
    <x v="1"/>
    <n v="52616"/>
    <n v="2021"/>
    <s v="Comanda complementària per devolució i lliurament d'article diferent"/>
    <n v="986.15"/>
    <d v="2021-01-19T00:00:00"/>
    <m/>
    <s v="Lyreco España SA"/>
    <s v="A79206223"/>
  </r>
  <r>
    <s v="Consorci Museu d'Art Contemporani de Barcelona (MACBA)"/>
    <x v="0"/>
    <n v="52604"/>
    <n v="2021"/>
    <s v="Programa Gestió del talent"/>
    <n v="2178"/>
    <d v="2021-01-14T00:00:00"/>
    <m/>
    <s v="NF Vasis Conseil SL"/>
    <s v="B64275415"/>
  </r>
  <r>
    <s v="Consorci Museu d'Art Contemporani de Barcelona (MACBA)"/>
    <x v="0"/>
    <n v="53205"/>
    <n v="2021"/>
    <s v="Prestació del servei de regidoria"/>
    <n v="2157.2849999999999"/>
    <d v="2021-01-01T00:00:00"/>
    <m/>
    <s v="Producció i Gestió d'Esdeveniments SLU"/>
    <s v="B64043292"/>
  </r>
  <r>
    <s v="Consorci Museu d'Art Contemporani de Barcelona (MACBA)"/>
    <x v="0"/>
    <n v="52795"/>
    <n v="2021"/>
    <s v="Acord de preus serveis de muntatge i manteniment d'equipament cinematogràfic per exposicions i actes (gener-desembre 2021)"/>
    <n v="1658.9099999999999"/>
    <d v="2021-01-01T00:00:00"/>
    <m/>
    <s v="Xavier Massó Arnau"/>
    <s v="-"/>
  </r>
  <r>
    <s v="Consorci Museu d'Art Contemporani de Barcelona (MACBA)"/>
    <x v="0"/>
    <n v="52652"/>
    <n v="2021"/>
    <s v="Coordinació, supervisió i execució de la beca de Google per a realizar campanyes. I creació d'informes d'Analtica."/>
    <n v="6025.8"/>
    <d v="2021-01-21T00:00:00"/>
    <m/>
    <s v="360 Tourism Marketing Services SL"/>
    <s v="B66448051"/>
  </r>
  <r>
    <s v="Consorci Museu d'Art Contemporani de Barcelona (MACBA)"/>
    <x v="0"/>
    <n v="53266"/>
    <n v="2021"/>
    <s v="Creació de subtítols - càpsula Castoro Fundació"/>
    <n v="121"/>
    <d v="2021-03-22T00:00:00"/>
    <m/>
    <s v="36caracteres SL"/>
    <s v="B83814871"/>
  </r>
  <r>
    <s v="Consorci Museu d'Art Contemporani de Barcelona (MACBA)"/>
    <x v="0"/>
    <n v="53154"/>
    <n v="2021"/>
    <s v="Subtitulació càpsula 8M i teaser de vídeo Fons de Fina Miralles"/>
    <n v="96.8"/>
    <d v="2021-03-09T00:00:00"/>
    <m/>
    <s v="36caracteres SL"/>
    <s v="B83814871"/>
  </r>
  <r>
    <s v="Consorci Museu d'Art Contemporani de Barcelona (MACBA)"/>
    <x v="0"/>
    <n v="52982"/>
    <n v="2021"/>
    <s v="Subtitulacions diferents idiomes sense LD. Exportació fitxers srt - Vídeo Fons Fina Miralles"/>
    <n v="1058.75"/>
    <d v="2021-02-23T00:00:00"/>
    <m/>
    <s v="36caracteres SL"/>
    <s v="B83814871"/>
  </r>
  <r>
    <s v="Consorci Museu d'Art Contemporani de Barcelona (MACBA)"/>
    <x v="0"/>
    <n v="52959"/>
    <n v="2021"/>
    <s v="Traduccions video Coco Fusco"/>
    <n v="244.8"/>
    <d v="2021-03-30T00:00:00"/>
    <m/>
    <s v="36caracteres SL"/>
    <s v="B83814871"/>
  </r>
  <r>
    <s v="Consorci Museu d'Art Contemporani de Barcelona (MACBA)"/>
    <x v="2"/>
    <n v="52735"/>
    <n v="2021"/>
    <s v="Honoraris per a text (7.200 espais) per a la publicació de Felix Gonzalez-Torres"/>
    <n v="605"/>
    <d v="2021-02-12T00:00:00"/>
    <m/>
    <s v="ANTES Associació Cultural de creació Contemporània"/>
    <s v="G66208430"/>
  </r>
  <r>
    <s v="Consorci Museu d'Art Contemporani de Barcelona (MACBA)"/>
    <x v="0"/>
    <n v="52841"/>
    <n v="2021"/>
    <s v="Manteniment anual d' elevador JLG 20DVL"/>
    <n v="217.8"/>
    <d v="2021-02-16T00:00:00"/>
    <m/>
    <s v="Abellán Plataformas Elevadoras SL"/>
    <s v="B66536251"/>
  </r>
  <r>
    <s v="Consorci Museu d'Art Contemporani de Barcelona (MACBA)"/>
    <x v="2"/>
    <n v="53110"/>
    <n v="2021"/>
    <s v="Fee Adrian Schindler grupo de lectura"/>
    <n v="605"/>
    <d v="2021-03-08T00:00:00"/>
    <m/>
    <s v="Adrian Schindler"/>
    <s v="-"/>
  </r>
  <r>
    <s v="Consorci Museu d'Art Contemporani de Barcelona (MACBA)"/>
    <x v="2"/>
    <n v="52776"/>
    <n v="2021"/>
    <s v="Honoraris autor assaig per a publicació de Félix Gonzlaez-Torres"/>
    <n v="1200"/>
    <d v="2021-02-12T00:00:00"/>
    <m/>
    <s v="Agustin Perez Rubio"/>
    <s v="-"/>
  </r>
  <r>
    <s v="Consorci Museu d'Art Contemporani de Barcelona (MACBA)"/>
    <x v="2"/>
    <n v="52828"/>
    <n v="2021"/>
    <s v="honoraris adaptació obra Aleix Plademunt"/>
    <n v="1100"/>
    <d v="2021-03-01T00:00:00"/>
    <m/>
    <s v="Aleix Plademunt Pérez"/>
    <s v="-"/>
  </r>
  <r>
    <s v="Consorci Museu d'Art Contemporani de Barcelona (MACBA)"/>
    <x v="2"/>
    <n v="53198"/>
    <n v="2021"/>
    <s v="Honoraris d' autor a Amalia Pica per a la col·laboració en la publicació de Felix Gonzalez-Torres"/>
    <n v="500"/>
    <d v="2021-03-23T00:00:00"/>
    <m/>
    <s v="Amalia Pica"/>
    <s v="-"/>
  </r>
  <r>
    <s v="Consorci Museu d'Art Contemporani de Barcelona (MACBA)"/>
    <x v="2"/>
    <n v="53129"/>
    <n v="2021"/>
    <s v="Ponent xerrada dins del marc de l'activitat: Parlem de Fina Miralles. 25 de febrer de 2021"/>
    <n v="726"/>
    <d v="2021-03-10T00:00:00"/>
    <m/>
    <s v="Amelia Gwen Jones"/>
    <s v="-"/>
  </r>
  <r>
    <s v="Consorci Museu d'Art Contemporani de Barcelona (MACBA)"/>
    <x v="3"/>
    <n v="53271"/>
    <n v="2021"/>
    <s v="Renovació subscripció revista Recherches en esthétiques n. 26"/>
    <n v="44.72"/>
    <d v="2021-03-23T00:00:00"/>
    <m/>
    <s v="Amis du CEREAP Centre d'Etudes et de Recherches en Esthétiques et Arts Plastiques"/>
    <s v="FR79027062300016"/>
  </r>
  <r>
    <s v="Consorci Museu d'Art Contemporani de Barcelona (MACBA)"/>
    <x v="0"/>
    <n v="53294"/>
    <n v="2021"/>
    <s v="Il.luminació planta sencera P2. Exposició Félix González Torres"/>
    <n v="1746.94"/>
    <d v="2021-03-24T00:00:00"/>
    <m/>
    <s v="Ana Da Graça Diaz"/>
    <s v="-"/>
  </r>
  <r>
    <s v="Consorci Museu d'Art Contemporani de Barcelona (MACBA)"/>
    <x v="0"/>
    <n v="52042"/>
    <n v="2021"/>
    <s v="Memòria 2020"/>
    <n v="2178"/>
    <d v="2021-01-02T00:00:00"/>
    <m/>
    <s v="Ana Jiménez"/>
    <s v="-"/>
  </r>
  <r>
    <s v="Consorci Museu d'Art Contemporani de Barcelona (MACBA)"/>
    <x v="0"/>
    <n v="52041"/>
    <n v="2021"/>
    <s v="Memòria 2020"/>
    <n v="5377"/>
    <d v="2021-01-02T00:00:00"/>
    <m/>
    <s v="Ana Jiménez"/>
    <s v="-"/>
  </r>
  <r>
    <s v="Consorci Museu d'Art Contemporani de Barcelona (MACBA)"/>
    <x v="0"/>
    <n v="52038"/>
    <n v="2021"/>
    <s v="Memòria 2020"/>
    <n v="7330.18"/>
    <d v="2021-01-02T00:00:00"/>
    <m/>
    <s v="Ana Jiménez"/>
    <s v="-"/>
  </r>
  <r>
    <s v="Consorci Museu d'Art Contemporani de Barcelona (MACBA)"/>
    <x v="0"/>
    <n v="52865"/>
    <n v="2021"/>
    <s v="PdM / Catorze / Campanya anual digital"/>
    <n v="2807.2000000000003"/>
    <d v="2021-02-18T00:00:00"/>
    <m/>
    <s v="Anar Fent SL"/>
    <s v="B63369086"/>
  </r>
  <r>
    <s v="Consorci Museu d'Art Contemporani de Barcelona (MACBA)"/>
    <x v="0"/>
    <n v="53385"/>
    <n v="2021"/>
    <s v="Producció dibuix per fer neó"/>
    <n v="181.5"/>
    <d v="2021-03-31T00:00:00"/>
    <m/>
    <s v="Anna Castañe Valls"/>
    <s v="-"/>
  </r>
  <r>
    <s v="Consorci Museu d'Art Contemporani de Barcelona (MACBA)"/>
    <x v="0"/>
    <n v="53379"/>
    <n v="2021"/>
    <s v="Disseny senyalística preventiva Capella i Convent"/>
    <n v="308.55"/>
    <d v="2021-03-30T00:00:00"/>
    <m/>
    <s v="Anna Castañe Valls"/>
    <s v="-"/>
  </r>
  <r>
    <s v="Consorci Museu d'Art Contemporani de Barcelona (MACBA)"/>
    <x v="0"/>
    <n v="53377"/>
    <n v="2021"/>
    <s v="Disseny senyalística preventiva FGT"/>
    <n v="242"/>
    <d v="2021-03-30T00:00:00"/>
    <m/>
    <s v="Anna Castañe Valls"/>
    <s v="-"/>
  </r>
  <r>
    <s v="Consorci Museu d'Art Contemporani de Barcelona (MACBA)"/>
    <x v="0"/>
    <n v="53193"/>
    <n v="2021"/>
    <s v="Disseny cartel·les, retocs vais (baners, taglines) pantalles visites públic"/>
    <n v="356.95"/>
    <d v="2021-03-18T00:00:00"/>
    <m/>
    <s v="Anna Castañe Valls"/>
    <s v="-"/>
  </r>
  <r>
    <s v="Consorci Museu d'Art Contemporani de Barcelona (MACBA)"/>
    <x v="0"/>
    <n v="53155"/>
    <n v="2021"/>
    <s v="Maquetació i preparació documents per producció 3 obres gràfiques expo FGT (AC)"/>
    <n v="877.25"/>
    <d v="2021-03-09T00:00:00"/>
    <m/>
    <s v="Anna Castañe Valls"/>
    <s v="-"/>
  </r>
  <r>
    <s v="Consorci Museu d'Art Contemporani de Barcelona (MACBA)"/>
    <x v="0"/>
    <n v="52821"/>
    <n v="2021"/>
    <s v="Disseny adaptacions expos + varis + programa 2021"/>
    <n v="2426.0500000000002"/>
    <d v="2021-02-16T00:00:00"/>
    <m/>
    <s v="Anna Castañe Valls"/>
    <s v="-"/>
  </r>
  <r>
    <s v="Consorci Museu d'Art Contemporani de Barcelona (MACBA)"/>
    <x v="0"/>
    <n v="52820"/>
    <n v="2021"/>
    <s v="Disseny pantalles + vitrines + cubs + busos + cartells senyalística Dissabtes MACBA"/>
    <n v="1252.3500000000001"/>
    <d v="2021-02-16T00:00:00"/>
    <m/>
    <s v="Anna Castañe Valls"/>
    <s v="-"/>
  </r>
  <r>
    <s v="Consorci Museu d'Art Contemporani de Barcelona (MACBA)"/>
    <x v="0"/>
    <n v="52582"/>
    <n v="2021"/>
    <s v="Varis disseny (Clear Channel + adaptacions Cokes + Any Nou + Cartel·les El que pot un llibre)"/>
    <n v="1081.24"/>
    <d v="2021-01-13T00:00:00"/>
    <m/>
    <s v="Anna Castañe Valls"/>
    <s v="-"/>
  </r>
  <r>
    <s v="Consorci Museu d'Art Contemporani de Barcelona (MACBA)"/>
    <x v="0"/>
    <n v="53265"/>
    <n v="2021"/>
    <s v="Edició textos - accessibilitat - app - Felix Gonzalez Torres"/>
    <n v="653.4"/>
    <d v="2021-03-23T00:00:00"/>
    <m/>
    <s v="Anna Fàbrega Font"/>
    <s v="-"/>
  </r>
  <r>
    <s v="Consorci Museu d'Art Contemporani de Barcelona (MACBA)"/>
    <x v="0"/>
    <n v="52854"/>
    <n v="2021"/>
    <s v="PdM / Arte Informado / Digital"/>
    <n v="544.5"/>
    <d v="2021-02-18T00:00:00"/>
    <m/>
    <s v="Arteinformado SL"/>
    <s v="B87993473"/>
  </r>
  <r>
    <s v="Consorci Museu d'Art Contemporani de Barcelona (MACBA)"/>
    <x v="3"/>
    <n v="53062"/>
    <n v="2021"/>
    <s v="Renovació revista Artforum 1 any, 10 números"/>
    <n v="140"/>
    <d v="2021-03-01T00:00:00"/>
    <m/>
    <s v="Artforum International Magazine Inc"/>
    <s v="US133001104"/>
  </r>
  <r>
    <s v="Consorci Museu d'Art Contemporani de Barcelona (MACBA)"/>
    <x v="2"/>
    <n v="53179"/>
    <n v="2021"/>
    <s v="Honoraris pel projecte educatiu per Joves Game not over"/>
    <n v="2541"/>
    <d v="2021-03-25T00:00:00"/>
    <m/>
    <s v="Artigestion y Servicios Artísticos SL"/>
    <s v="B66372467"/>
  </r>
  <r>
    <s v="Consorci Museu d'Art Contemporani de Barcelona (MACBA)"/>
    <x v="0"/>
    <n v="52696"/>
    <n v="2021"/>
    <s v="Taxació Col·lecció Tous"/>
    <n v="4235"/>
    <d v="2021-01-28T00:00:00"/>
    <m/>
    <s v="Artisplus SL"/>
    <s v="B63948129"/>
  </r>
  <r>
    <s v="Consorci Museu d'Art Contemporani de Barcelona (MACBA)"/>
    <x v="0"/>
    <n v="52651"/>
    <n v="2021"/>
    <s v="Adequació a normativa ascensor convent, segons acta ECA nº 99-2020-0000036515"/>
    <n v="1061.17"/>
    <d v="2021-01-21T00:00:00"/>
    <m/>
    <s v="Ascensores Ersce SA"/>
    <s v="A08277907"/>
  </r>
  <r>
    <s v="Consorci Museu d'Art Contemporani de Barcelona (MACBA)"/>
    <x v="0"/>
    <n v="52560"/>
    <n v="2021"/>
    <s v="Manteniment ascensor Convent dels Àngels 2021"/>
    <n v="1471.6000000000001"/>
    <d v="2021-01-14T00:00:00"/>
    <m/>
    <s v="Ascensores Ersce SA"/>
    <s v="A08277907"/>
  </r>
  <r>
    <s v="Consorci Museu d'Art Contemporani de Barcelona (MACBA)"/>
    <x v="3"/>
    <n v="53200"/>
    <n v="2021"/>
    <s v="Renobació revista Museologia 2021"/>
    <n v="55"/>
    <d v="2021-03-16T00:00:00"/>
    <m/>
    <s v="Asociación Española de Museologos"/>
    <s v="G80726599"/>
  </r>
  <r>
    <s v="Consorci Museu d'Art Contemporani de Barcelona (MACBA)"/>
    <x v="0"/>
    <n v="52646"/>
    <n v="2021"/>
    <s v="Quota ICOM 2021 + duplicat targeta extraviada - Consejo Internacional de Museos - quota institucional de 3 a 5 targetes"/>
    <n v="768.35"/>
    <d v="2021-01-25T00:00:00"/>
    <m/>
    <s v="Asociación Icom Comité Español"/>
    <s v="G59953539"/>
  </r>
  <r>
    <s v="Consorci Museu d'Art Contemporani de Barcelona (MACBA)"/>
    <x v="2"/>
    <n v="53204"/>
    <n v="2021"/>
    <s v="Honorarios Activaciones De Disturbios, lutos y fiestas"/>
    <n v="242"/>
    <d v="2021-03-29T00:00:00"/>
    <m/>
    <s v="Associació Ministreames. TV, laboratorio de investigación y desarrollo artístico y audiovisual de Barcelona"/>
    <s v="G65641185"/>
  </r>
  <r>
    <s v="Consorci Museu d'Art Contemporani de Barcelona (MACBA)"/>
    <x v="2"/>
    <n v="53180"/>
    <n v="2021"/>
    <s v="Honorarios para el proyecto Dialogue de L'Internationale"/>
    <n v="1210"/>
    <d v="2021-03-25T00:00:00"/>
    <m/>
    <s v="Associació Ministreames. TV, laboratorio de investigación y desarrollo artístico y audiovisual de Barcelona"/>
    <s v="G65641185"/>
  </r>
  <r>
    <s v="Consorci Museu d'Art Contemporani de Barcelona (MACBA)"/>
    <x v="2"/>
    <n v="53088"/>
    <n v="2021"/>
    <s v="Honorarios comisariado Expo Disidencias sexuales"/>
    <n v="1210"/>
    <d v="2021-03-29T00:00:00"/>
    <m/>
    <s v="Associació Ministreames. TV, laboratorio de investigación y desarrollo artístico y audiovisual de Barcelona"/>
    <s v="G65641185"/>
  </r>
  <r>
    <s v="Consorci Museu d'Art Contemporani de Barcelona (MACBA)"/>
    <x v="2"/>
    <n v="53151"/>
    <n v="2021"/>
    <s v="Drets pel·lícula Dora Garcia Love with Obstacles"/>
    <n v="363"/>
    <d v="2021-03-20T00:00:00"/>
    <m/>
    <s v="Auguste Orts"/>
    <s v="BE0884997811"/>
  </r>
  <r>
    <s v="Consorci Museu d'Art Contemporani de Barcelona (MACBA)"/>
    <x v="0"/>
    <n v="53258"/>
    <n v="2021"/>
    <s v="Enviament comanda Machado 53257 del 18/03/2021"/>
    <n v="1.21"/>
    <d v="2021-03-24T00:00:00"/>
    <m/>
    <s v="BCN01 Gilca SL"/>
    <s v="B63783955"/>
  </r>
  <r>
    <s v="Consorci Museu d'Art Contemporani de Barcelona (MACBA)"/>
    <x v="0"/>
    <n v="53174"/>
    <n v="2021"/>
    <s v="Enviament de la comanda 53170 de Machado"/>
    <n v="1.21"/>
    <d v="2021-03-14T00:00:00"/>
    <m/>
    <s v="BCN01 Gilca SL"/>
    <s v="B63783955"/>
  </r>
  <r>
    <s v="Consorci Museu d'Art Contemporani de Barcelona (MACBA)"/>
    <x v="0"/>
    <n v="53162"/>
    <n v="2021"/>
    <s v="Enviament de la comanda 53161 de Machado"/>
    <n v="1.21"/>
    <d v="2021-03-15T00:00:00"/>
    <m/>
    <s v="BCN01 Gilca SL"/>
    <s v="B63783955"/>
  </r>
  <r>
    <s v="Consorci Museu d'Art Contemporani de Barcelona (MACBA)"/>
    <x v="0"/>
    <n v="52708"/>
    <n v="2021"/>
    <s v="Missatgeria nacional d'avui per demà menys la local (Bcn i rodalies) que s'hagi de lliurar el mateix dia (Centraleta)"/>
    <n v="1.21"/>
    <d v="2021-02-08T00:00:00"/>
    <m/>
    <s v="BCN01 Gilca SL"/>
    <s v="B63783955"/>
  </r>
  <r>
    <s v="Consorci Museu d'Art Contemporani de Barcelona (MACBA)"/>
    <x v="0"/>
    <n v="52707"/>
    <n v="2021"/>
    <s v="Enviament de publicacions als equips finalistes del Concurs d'Ampliació del Macba"/>
    <n v="1.21"/>
    <d v="2021-02-08T00:00:00"/>
    <m/>
    <s v="BCN01 Gilca SL"/>
    <s v="B63783955"/>
  </r>
  <r>
    <s v="Consorci Museu d'Art Contemporani de Barcelona (MACBA)"/>
    <x v="0"/>
    <n v="52691"/>
    <n v="2021"/>
    <s v="Missatgeria nacional d'avui per demà menys la local (Bcn i rodalies) que s'hagi de lliurar el mateix dia (Centraleta)"/>
    <n v="1.21"/>
    <d v="2021-01-28T00:00:00"/>
    <m/>
    <s v="BCN01 Gilca SL"/>
    <s v="B63783955"/>
  </r>
  <r>
    <s v="Consorci Museu d'Art Contemporani de Barcelona (MACBA)"/>
    <x v="0"/>
    <n v="53112"/>
    <n v="2021"/>
    <s v="Missatgeria local febrer"/>
    <n v="550.22"/>
    <d v="2021-03-05T00:00:00"/>
    <m/>
    <s v="Barcelona General de Missatgeria SL"/>
    <s v="B60526407"/>
  </r>
  <r>
    <s v="Consorci Museu d'Art Contemporani de Barcelona (MACBA)"/>
    <x v="0"/>
    <n v="52728"/>
    <n v="2021"/>
    <s v="Missatgeria local gener"/>
    <n v="326.45"/>
    <d v="2021-02-02T00:00:00"/>
    <m/>
    <s v="Barcelona General de Missatgeria SL"/>
    <s v="B60526407"/>
  </r>
  <r>
    <s v="Consorci Museu d'Art Contemporani de Barcelona (MACBA)"/>
    <x v="2"/>
    <n v="52693"/>
    <n v="2021"/>
    <s v="Drets exhibició obres. Bard College. Expo FGT 2021"/>
    <n v="302.5"/>
    <d v="2021-03-08T00:00:00"/>
    <m/>
    <s v="Bard College"/>
    <s v="US141713034"/>
  </r>
  <r>
    <s v="Consorci Museu d'Art Contemporani de Barcelona (MACBA)"/>
    <x v="0"/>
    <n v="52772"/>
    <n v="2021"/>
    <s v="Assessorament pel seguiment i tramitació de contractes de manteniment 2021"/>
    <n v="14528.630000000001"/>
    <d v="2021-02-26T00:00:00"/>
    <m/>
    <s v="Berrysar SL"/>
    <s v="B65721003"/>
  </r>
  <r>
    <s v="Consorci Museu d'Art Contemporani de Barcelona (MACBA)"/>
    <x v="0"/>
    <n v="53183"/>
    <n v="2021"/>
    <s v="Expo FGT / Rodatge / Teaser - jornada de rodatge amb imatges per Veu de la comissària + recursos gràfics"/>
    <n v="629.20000000000005"/>
    <d v="2021-03-15T00:00:00"/>
    <m/>
    <s v="Bidlavie SL"/>
    <s v="B66540238"/>
  </r>
  <r>
    <s v="Consorci Museu d'Art Contemporani de Barcelona (MACBA)"/>
    <x v="0"/>
    <n v="52638"/>
    <n v="2021"/>
    <s v="Contracte de manteniment operatiu i evolutiu de les pàgines web del museu www.macba.cat i rwm.macba.cat"/>
    <n v="18004.8"/>
    <d v="2021-03-10T00:00:00"/>
    <m/>
    <s v="Biko2 2006 SL"/>
    <s v="B31896129"/>
  </r>
  <r>
    <s v="Consorci Museu d'Art Contemporani de Barcelona (MACBA)"/>
    <x v="0"/>
    <n v="53262"/>
    <n v="2021"/>
    <s v="10 llicències PowerBi manteniment 12 mesos"/>
    <n v="278.3"/>
    <d v="2021-03-22T00:00:00"/>
    <m/>
    <s v="Bismart Business Intelligence Specialist Services SL"/>
    <s v="B65127409"/>
  </r>
  <r>
    <s v="Consorci Museu d'Art Contemporani de Barcelona (MACBA)"/>
    <x v="3"/>
    <n v="53128"/>
    <n v="2021"/>
    <s v="3 items del Catalog #9: Hippies, para la exposición &quot;Repair Manuals&quot; de Maite y Magui.22. Psychedelic Chart /32.A Declaration of Conscience /50. Smoke"/>
    <n v="650"/>
    <d v="2021-03-08T00:00:00"/>
    <m/>
    <s v="Boo Hooray Llc"/>
    <s v="US451659016"/>
  </r>
  <r>
    <s v="Consorci Museu d'Art Contemporani de Barcelona (MACBA)"/>
    <x v="0"/>
    <n v="53038"/>
    <n v="2021"/>
    <s v="Formació Plataforma Mutabilia, Transformational Leaders. Alumna: Lourdes Rubio."/>
    <n v="350"/>
    <d v="2021-03-04T00:00:00"/>
    <m/>
    <s v="Both People &amp; Comms SL"/>
    <s v="B62934682"/>
  </r>
  <r>
    <s v="Consorci Museu d'Art Contemporani de Barcelona (MACBA)"/>
    <x v="0"/>
    <n v="53117"/>
    <n v="2021"/>
    <s v="PdM / Yorokobu / Campanya FGT Instagram + newsletter"/>
    <n v="3025"/>
    <d v="2021-03-08T00:00:00"/>
    <m/>
    <s v="Brands &amp; Roses SL"/>
    <s v="B85776466"/>
  </r>
  <r>
    <s v="Consorci Museu d'Art Contemporani de Barcelona (MACBA)"/>
    <x v="0"/>
    <n v="53100"/>
    <n v="2021"/>
    <s v="Materials restauració"/>
    <n v="1430.28"/>
    <d v="2021-03-30T00:00:00"/>
    <m/>
    <s v="CTS España Productos y Equipos para la Restauracion SL"/>
    <s v="B81342628"/>
  </r>
  <r>
    <s v="Consorci Museu d'Art Contemporani de Barcelona (MACBA)"/>
    <x v="0"/>
    <n v="53099"/>
    <n v="2021"/>
    <s v="Marc estanc prestador suís FGT"/>
    <n v="711.48"/>
    <d v="2021-03-03T00:00:00"/>
    <m/>
    <s v="CTS España Productos y Equipos para la Restauracion SL"/>
    <s v="B81342628"/>
  </r>
  <r>
    <s v="Consorci Museu d'Art Contemporani de Barcelona (MACBA)"/>
    <x v="1"/>
    <n v="53085"/>
    <n v="2021"/>
    <s v="Març 2021_Làmpara_Restauració"/>
    <n v="915"/>
    <d v="2021-03-02T00:00:00"/>
    <m/>
    <s v="CTS España Productos y Equipos para la Restauracion SL"/>
    <s v="B81342628"/>
  </r>
  <r>
    <s v="Consorci Museu d'Art Contemporani de Barcelona (MACBA)"/>
    <x v="1"/>
    <n v="52997"/>
    <n v="2021"/>
    <s v="Febrer 2021_Material per a l'exposició Tous/Benito"/>
    <n v="1104.8500000000001"/>
    <d v="2021-02-24T00:00:00"/>
    <m/>
    <s v="CTS España Productos y Equipos para la Restauracion SL"/>
    <s v="B81342628"/>
  </r>
  <r>
    <s v="Consorci Museu d'Art Contemporani de Barcelona (MACBA)"/>
    <x v="3"/>
    <n v="52675"/>
    <n v="2021"/>
    <s v="Renovació revista caimán 2020 i 2021"/>
    <n v="90"/>
    <d v="2021-01-25T00:00:00"/>
    <m/>
    <s v="Caiman Ediciones SL"/>
    <s v="B84671239"/>
  </r>
  <r>
    <s v="Consorci Museu d'Art Contemporani de Barcelona (MACBA)"/>
    <x v="0"/>
    <n v="52785"/>
    <n v="2021"/>
    <s v="Recollida piano Acció"/>
    <n v="163.35"/>
    <d v="2021-02-09T00:00:00"/>
    <m/>
    <s v="Call and Play SL"/>
    <s v="B80216435"/>
  </r>
  <r>
    <s v="Consorci Museu d'Art Contemporani de Barcelona (MACBA)"/>
    <x v="2"/>
    <n v="52612"/>
    <n v="2021"/>
    <s v="1er conveni 2021 Carla Nieto Mata; 425h"/>
    <n v="3085.5"/>
    <d v="2021-01-21T00:00:00"/>
    <m/>
    <s v="Carla Nieto Mata"/>
    <s v="49240487V"/>
  </r>
  <r>
    <s v="Consorci Museu d'Art Contemporani de Barcelona (MACBA)"/>
    <x v="2"/>
    <n v="52968"/>
    <n v="2021"/>
    <s v="Honoraris de Mela Dávila pel text /presentació del llibre que es fa en el marc de l'exposició Mostreig 4"/>
    <n v="500"/>
    <d v="2021-02-24T00:00:00"/>
    <m/>
    <s v="Carmen Dávila Freire"/>
    <s v="-"/>
  </r>
  <r>
    <s v="Consorci Museu d'Art Contemporani de Barcelona (MACBA)"/>
    <x v="0"/>
    <n v="53234"/>
    <n v="2021"/>
    <s v="Flors enterrament mare treballador MACBA"/>
    <n v="100"/>
    <d v="2021-03-18T00:00:00"/>
    <m/>
    <s v="Carolina Galté Ruíz"/>
    <s v="-"/>
  </r>
  <r>
    <s v="Consorci Museu d'Art Contemporani de Barcelona (MACBA)"/>
    <x v="0"/>
    <n v="53013"/>
    <n v="2021"/>
    <s v="Flors naixement treballadora MACBA"/>
    <n v="60"/>
    <d v="2021-02-25T00:00:00"/>
    <m/>
    <s v="Carolina Galté Ruíz"/>
    <s v="-"/>
  </r>
  <r>
    <s v="Consorci Museu d'Art Contemporani de Barcelona (MACBA)"/>
    <x v="0"/>
    <n v="52581"/>
    <n v="2021"/>
    <s v="Ram flors naixement filla treballadora MACBA"/>
    <n v="50"/>
    <d v="2021-01-13T00:00:00"/>
    <m/>
    <s v="Carolina Galté Ruíz"/>
    <s v="-"/>
  </r>
  <r>
    <s v="Consorci Museu d'Art Contemporani de Barcelona (MACBA)"/>
    <x v="0"/>
    <n v="53238"/>
    <n v="2021"/>
    <s v="Producció peanya gogo dancing. Esposició Félix González Torres"/>
    <n v="1067.22"/>
    <d v="2021-03-18T00:00:00"/>
    <m/>
    <s v="Carpintería Aram 2016 SL"/>
    <s v="B66914086"/>
  </r>
  <r>
    <s v="Consorci Museu d'Art Contemporani de Barcelona (MACBA)"/>
    <x v="0"/>
    <n v="53103"/>
    <n v="2021"/>
    <s v="Suministre de 6 taulers de DM de mesures 103x260x3 cm."/>
    <n v="496.1"/>
    <d v="2021-03-03T00:00:00"/>
    <m/>
    <s v="Carpintería Aram 2016 SL"/>
    <s v="B66914086"/>
  </r>
  <r>
    <s v="Consorci Museu d'Art Contemporani de Barcelona (MACBA)"/>
    <x v="0"/>
    <n v="52962"/>
    <n v="2021"/>
    <s v="Desmuntatge panells acústics sala 2A i 0D. Inclou embolicat de 4 en 4ud"/>
    <n v="1059.96"/>
    <d v="2021-02-22T00:00:00"/>
    <m/>
    <s v="Carpintería Aram 2016 SL"/>
    <s v="B66914086"/>
  </r>
  <r>
    <s v="Consorci Museu d'Art Contemporani de Barcelona (MACBA)"/>
    <x v="0"/>
    <n v="52797"/>
    <n v="2021"/>
    <s v="Subministrament i entrega de dos taulons acabats melamina blanca rugosa. Mides 130x260cm"/>
    <n v="330.33"/>
    <d v="2021-03-01T00:00:00"/>
    <m/>
    <s v="Carpintería Aram 2016 SL"/>
    <s v="B66914086"/>
  </r>
  <r>
    <s v="Consorci Museu d'Art Contemporani de Barcelona (MACBA)"/>
    <x v="0"/>
    <n v="52790"/>
    <n v="2021"/>
    <s v="Desmuntatge prestatge de fusta. Sala 2C Recreació Acció"/>
    <n v="229.9"/>
    <d v="2021-02-10T00:00:00"/>
    <m/>
    <s v="Carpintería Aram 2016 SL"/>
    <s v="B66914086"/>
  </r>
  <r>
    <s v="Consorci Museu d'Art Contemporani de Barcelona (MACBA)"/>
    <x v="0"/>
    <n v="51771"/>
    <n v="2021"/>
    <s v="Manteniment de programes informàtics eina de ticketing Euromus 2021"/>
    <n v="5122.54"/>
    <d v="2021-01-18T00:00:00"/>
    <m/>
    <s v="Ccalgir SL"/>
    <s v="B17845116"/>
  </r>
  <r>
    <s v="Consorci Museu d'Art Contemporani de Barcelona (MACBA)"/>
    <x v="0"/>
    <n v="52636"/>
    <n v="2021"/>
    <s v="Despatx OYVIND FAHLSTROM"/>
    <n v="36.300000000000004"/>
    <d v="2021-01-19T00:00:00"/>
    <m/>
    <s v="Cedasa Aduanas SL"/>
    <s v="B61745766"/>
  </r>
  <r>
    <s v="Consorci Museu d'Art Contemporani de Barcelona (MACBA)"/>
    <x v="0"/>
    <n v="52635"/>
    <n v="2021"/>
    <s v="Despatx COL·LECCIÓ PONS"/>
    <n v="36.300000000000004"/>
    <d v="2021-01-19T00:00:00"/>
    <m/>
    <s v="Cedasa Aduanas SL"/>
    <s v="B61745766"/>
  </r>
  <r>
    <s v="Consorci Museu d'Art Contemporani de Barcelona (MACBA)"/>
    <x v="0"/>
    <n v="52634"/>
    <n v="2021"/>
    <s v="Despatx GEGO"/>
    <n v="36.300000000000004"/>
    <d v="2021-01-19T00:00:00"/>
    <m/>
    <s v="Cedasa Aduanas SL"/>
    <s v="B61745766"/>
  </r>
  <r>
    <s v="Consorci Museu d'Art Contemporani de Barcelona (MACBA)"/>
    <x v="0"/>
    <n v="52627"/>
    <n v="2021"/>
    <s v="Gestió canvi titularitat_Zoe Leonard"/>
    <n v="72.600000000000009"/>
    <d v="2021-01-19T00:00:00"/>
    <m/>
    <s v="Cedasa Aduanas SL"/>
    <s v="B61745766"/>
  </r>
  <r>
    <s v="Consorci Museu d'Art Contemporani de Barcelona (MACBA)"/>
    <x v="2"/>
    <n v="52766"/>
    <n v="2021"/>
    <s v="Honorarios por la readaptación y la ejecución del programa Los niños y las niñas del barrio con Christina Fraser"/>
    <n v="3146"/>
    <d v="2021-02-24T00:00:00"/>
    <m/>
    <s v="Christina Fraser"/>
    <s v="-"/>
  </r>
  <r>
    <s v="Consorci Museu d'Art Contemporani de Barcelona (MACBA)"/>
    <x v="2"/>
    <n v="52774"/>
    <n v="2021"/>
    <s v="Honoraris Cinthia Marcelle"/>
    <n v="6820"/>
    <d v="2021-02-12T00:00:00"/>
    <m/>
    <s v="Cinthia Marcelle de Miranda Santos"/>
    <s v="-"/>
  </r>
  <r>
    <s v="Consorci Museu d'Art Contemporani de Barcelona (MACBA)"/>
    <x v="0"/>
    <n v="52483"/>
    <n v="2021"/>
    <s v="Formació DPD 6 sesions"/>
    <n v="2178"/>
    <d v="2021-01-14T00:00:00"/>
    <m/>
    <s v="Cipdi Tratamiento de la Información SL"/>
    <s v="B65223893"/>
  </r>
  <r>
    <s v="Consorci Museu d'Art Contemporani de Barcelona (MACBA)"/>
    <x v="0"/>
    <n v="53132"/>
    <n v="2021"/>
    <s v="Instal.lació i posterior retirada de garlendes Rambla del Raval. Exposició Félix González Torres"/>
    <n v="5419.3"/>
    <d v="2021-03-09T00:00:00"/>
    <m/>
    <s v="Citelum Iberica"/>
    <s v="A59087361"/>
  </r>
  <r>
    <s v="Consorci Museu d'Art Contemporani de Barcelona (MACBA)"/>
    <x v="0"/>
    <n v="52858"/>
    <n v="2021"/>
    <s v="PdM / Mammaproof / cobertura anual"/>
    <n v="1452"/>
    <d v="2021-02-18T00:00:00"/>
    <m/>
    <s v="Ciudades Family Welcome SLU"/>
    <s v="B66657487"/>
  </r>
  <r>
    <s v="Consorci Museu d'Art Contemporani de Barcelona (MACBA)"/>
    <x v="0"/>
    <n v="53106"/>
    <n v="2021"/>
    <s v="Impressió i muntatge 3 tanques publicitàries intervenció IT'S JUST A MATTER OF TIME, Clearchannel. Expo FGT (AC)"/>
    <n v="605"/>
    <d v="2021-03-24T00:00:00"/>
    <m/>
    <s v="Clear Channel España SLU"/>
    <s v="B82539867"/>
  </r>
  <r>
    <s v="Consorci Museu d'Art Contemporani de Barcelona (MACBA)"/>
    <x v="0"/>
    <n v="52758"/>
    <n v="2021"/>
    <s v="Manteniment programari duanes 2021"/>
    <n v="435.6"/>
    <d v="2021-02-05T00:00:00"/>
    <m/>
    <s v="Col·legi Oficial d'Agents de Duanes i Representants Duaners de Barcelona"/>
    <s v="Q0876003E"/>
  </r>
  <r>
    <s v="Consorci Museu d'Art Contemporani de Barcelona (MACBA)"/>
    <x v="0"/>
    <n v="52984"/>
    <n v="2021"/>
    <s v="Retirada 83m2 de moqueta sala recreació. Expo Accció Planta 2"/>
    <n v="401.72"/>
    <d v="2021-02-28T00:00:00"/>
    <m/>
    <s v="Comercial Helvetia Sport SL"/>
    <s v="B61024220"/>
  </r>
  <r>
    <s v="Consorci Museu d'Art Contemporani de Barcelona (MACBA)"/>
    <x v="0"/>
    <n v="52960"/>
    <n v="2021"/>
    <s v="Arrencar moqueta sala 2A, passadís 2A, sala 0D i sala 0E (paguem a 3€/m2, aprofitem el contenidor existent d'una altre obra del mateix proveïdor)"/>
    <n v="1629.8700000000001"/>
    <d v="2021-02-22T00:00:00"/>
    <m/>
    <s v="Comercial Helvetia Sport SL"/>
    <s v="B61024220"/>
  </r>
  <r>
    <s v="Consorci Museu d'Art Contemporani de Barcelona (MACBA)"/>
    <x v="0"/>
    <n v="52847"/>
    <n v="2021"/>
    <s v="Substitució de les guíes-rails de la persiana del moll de càrrega"/>
    <n v="1128.08"/>
    <d v="2021-02-16T00:00:00"/>
    <m/>
    <s v="Comercial de Persianas y Motores"/>
    <s v="B60614047"/>
  </r>
  <r>
    <s v="Consorci Museu d'Art Contemporani de Barcelona (MACBA)"/>
    <x v="0"/>
    <n v="52846"/>
    <n v="2021"/>
    <s v="Mantenimiento anual de la persiana del muelle carga"/>
    <n v="1742.4"/>
    <d v="2021-02-16T00:00:00"/>
    <m/>
    <s v="Comercial de Persianas y Motores"/>
    <s v="B60614047"/>
  </r>
  <r>
    <s v="Consorci Museu d'Art Contemporani de Barcelona (MACBA)"/>
    <x v="3"/>
    <n v="53337"/>
    <n v="2021"/>
    <s v="Llibre &quot;Defacement. Public secrecy and the Labor&quot;"/>
    <n v="25.93"/>
    <d v="2021-03-29T00:00:00"/>
    <m/>
    <s v="Companyia Central Llibretera SL"/>
    <s v="B60985363"/>
  </r>
  <r>
    <s v="Consorci Museu d'Art Contemporani de Barcelona (MACBA)"/>
    <x v="0"/>
    <n v="52711"/>
    <n v="2021"/>
    <s v="Canvi obres Fina Miralles"/>
    <n v="130.68"/>
    <d v="2021-02-04T00:00:00"/>
    <m/>
    <s v="Coolturart SLU"/>
    <s v="B67320564"/>
  </r>
  <r>
    <s v="Consorci Museu d'Art Contemporani de Barcelona (MACBA)"/>
    <x v="0"/>
    <n v="53083"/>
    <n v="2021"/>
    <s v="PdM / El Salto / Campanya 2 setmanes  1285 x 100 px"/>
    <n v="1815"/>
    <d v="2021-03-02T00:00:00"/>
    <m/>
    <s v="Cooperativa Editorial S Coop"/>
    <s v="F87696902"/>
  </r>
  <r>
    <s v="Consorci Museu d'Art Contemporani de Barcelona (MACBA)"/>
    <x v="3"/>
    <n v="53160"/>
    <n v="2021"/>
    <s v="Subscripció revista T.A.N.J. no. 2 i 3"/>
    <n v="46.800000000000004"/>
    <d v="2021-03-11T00:00:00"/>
    <m/>
    <s v="Council"/>
    <s v="FR800265423"/>
  </r>
  <r>
    <s v="Consorci Museu d'Art Contemporani de Barcelona (MACBA)"/>
    <x v="1"/>
    <n v="53076"/>
    <n v="2021"/>
    <s v="Compra de mascaretes FFP2"/>
    <n v="1234.2"/>
    <d v="2021-03-04T00:00:00"/>
    <m/>
    <s v="DD Biolab SL"/>
    <s v="B66238197"/>
  </r>
  <r>
    <s v="Consorci Museu d'Art Contemporani de Barcelona (MACBA)"/>
    <x v="2"/>
    <n v="52817"/>
    <n v="2021"/>
    <s v="Honoraris vinculats al projecte Els oficis del Raval per l'assessorament a l'alumnat en el registre fotogràfic i pel registre fotogràfic d'algunes sessions."/>
    <n v="1815"/>
    <d v="2021-03-08T00:00:00"/>
    <m/>
    <s v="Daniel Cantó Murgui"/>
    <s v="-"/>
  </r>
  <r>
    <s v="Consorci Museu d'Art Contemporani de Barcelona (MACBA)"/>
    <x v="0"/>
    <n v="52700"/>
    <n v="2021"/>
    <s v="Reportatge fotogràfic concert Macromassa"/>
    <n v="302.5"/>
    <d v="2021-02-08T00:00:00"/>
    <m/>
    <s v="Daniel Cantó Murgui"/>
    <s v="-"/>
  </r>
  <r>
    <s v="Consorci Museu d'Art Contemporani de Barcelona (MACBA)"/>
    <x v="0"/>
    <n v="52649"/>
    <n v="2021"/>
    <s v="Honoraris reportatge fotogràfic projecte Olga Mesa"/>
    <n v="242"/>
    <d v="2021-01-25T00:00:00"/>
    <m/>
    <s v="Daniel Cantó Murgui"/>
    <s v="-"/>
  </r>
  <r>
    <s v="Consorci Museu d'Art Contemporani de Barcelona (MACBA)"/>
    <x v="2"/>
    <n v="52769"/>
    <n v="2021"/>
    <s v="Honoraris text (7.200 espais) per a la publicació de Felix Gonzalez-Torres"/>
    <n v="500"/>
    <d v="2021-02-12T00:00:00"/>
    <m/>
    <s v="Daniel Steegmann Mangrané"/>
    <s v="-"/>
  </r>
  <r>
    <s v="Consorci Museu d'Art Contemporani de Barcelona (MACBA)"/>
    <x v="0"/>
    <n v="53382"/>
    <n v="2021"/>
    <s v="Traduccions/correccions actis Programes (fitxes d'activitats (La cuina, PEI, Dissabtes MACBA, activacions Mostreig #4, El que pot un llibre, Idiorítmies...))"/>
    <n v="1552.92"/>
    <d v="2021-03-30T00:00:00"/>
    <m/>
    <s v="Diana Argelich Isern"/>
    <s v="-"/>
  </r>
  <r>
    <s v="Consorci Museu d'Art Contemporani de Barcelona (MACBA)"/>
    <x v="0"/>
    <n v="53024"/>
    <n v="2021"/>
    <s v="Traduccions febrer fitxes actis + NL Dissabtes MACBA + programa 2021 + entrades online (voucher)"/>
    <n v="636.36"/>
    <d v="2021-03-09T00:00:00"/>
    <m/>
    <s v="Diana Argelich Isern"/>
    <s v="-"/>
  </r>
  <r>
    <s v="Consorci Museu d'Art Contemporani de Barcelona (MACBA)"/>
    <x v="0"/>
    <n v="52695"/>
    <n v="2021"/>
    <s v="Traduccions/correccions actis (Programes + Educació) + contingut específic pel quinzenal"/>
    <n v="330.03000000000003"/>
    <d v="2021-01-28T00:00:00"/>
    <m/>
    <s v="Diana Argelich Isern"/>
    <s v="-"/>
  </r>
  <r>
    <s v="Consorci Museu d'Art Contemporani de Barcelona (MACBA)"/>
    <x v="3"/>
    <n v="53264"/>
    <n v="2021"/>
    <s v="Llibres- adquisicions de 7 llibres - E-liste #16 catalog:"/>
    <n v="3078.4"/>
    <d v="2021-03-22T00:00:00"/>
    <m/>
    <s v="Didierlecointredominiquedrouet"/>
    <s v="FR51321676942"/>
  </r>
  <r>
    <s v="Consorci Museu d'Art Contemporani de Barcelona (MACBA)"/>
    <x v="2"/>
    <n v="52489"/>
    <n v="2021"/>
    <s v="Fees Diego Falconi_ Parlem Tony Cokes"/>
    <n v="363"/>
    <d v="2021-01-08T00:00:00"/>
    <m/>
    <s v="Diego Fernando Falconi Travez"/>
    <s v="-"/>
  </r>
  <r>
    <s v="Consorci Museu d'Art Contemporani de Barcelona (MACBA)"/>
    <x v="0"/>
    <n v="52629"/>
    <n v="2021"/>
    <s v="Traduccions escrites. Nota Candidatures finalistes"/>
    <n v="79.86"/>
    <d v="2021-01-19T00:00:00"/>
    <m/>
    <s v="Discobole SL"/>
    <s v="B60170370"/>
  </r>
  <r>
    <s v="Consorci Museu d'Art Contemporani de Barcelona (MACBA)"/>
    <x v="0"/>
    <n v="53163"/>
    <n v="2021"/>
    <s v="Redacció locució genérica de l'exposició Felix Gonzalez-Torres - app"/>
    <n v="195.81"/>
    <d v="2021-03-11T00:00:00"/>
    <m/>
    <s v="Dolores Acebal Maidagan"/>
    <s v="-"/>
  </r>
  <r>
    <s v="Consorci Museu d'Art Contemporani de Barcelona (MACBA)"/>
    <x v="0"/>
    <n v="52977"/>
    <n v="2021"/>
    <s v="Edició video activación circo"/>
    <n v="121"/>
    <d v="2021-02-22T00:00:00"/>
    <m/>
    <s v="Dolores Acebal Maidagan"/>
    <s v="-"/>
  </r>
  <r>
    <s v="Consorci Museu d'Art Contemporani de Barcelona (MACBA)"/>
    <x v="1"/>
    <n v="53220"/>
    <n v="2021"/>
    <s v="100 fuetons per connexió de switch convent Material fungible informàtic"/>
    <n v="574.75"/>
    <d v="2021-03-16T00:00:00"/>
    <m/>
    <s v="Dotgainen SLL"/>
    <s v="B65614299"/>
  </r>
  <r>
    <s v="Consorci Museu d'Art Contemporani de Barcelona (MACBA)"/>
    <x v="0"/>
    <n v="52662"/>
    <n v="2021"/>
    <s v="Manteniment servidors 2021: 2 ESX per virtualització, 1 servidor backup"/>
    <n v="6917.07"/>
    <d v="2021-01-21T00:00:00"/>
    <m/>
    <s v="Dotgainen SLL"/>
    <s v="B65614299"/>
  </r>
  <r>
    <s v="Consorci Museu d'Art Contemporani de Barcelona (MACBA)"/>
    <x v="2"/>
    <n v="52791"/>
    <n v="2021"/>
    <s v="Dulce Escalante. 15/03/2021 - 05/08/2021"/>
    <n v="3630"/>
    <d v="2021-03-15T00:00:00"/>
    <m/>
    <s v="Dulce Escalante Membibre"/>
    <s v="71032629G"/>
  </r>
  <r>
    <s v="Consorci Museu d'Art Contemporani de Barcelona (MACBA)"/>
    <x v="0"/>
    <n v="53330"/>
    <n v="2021"/>
    <s v="Comunicació concurs nova direcció 2021"/>
    <n v="1519.16"/>
    <d v="2021-03-29T00:00:00"/>
    <m/>
    <s v="E-Flux"/>
    <s v="US134044978"/>
  </r>
  <r>
    <s v="Consorci Museu d'Art Contemporani de Barcelona (MACBA)"/>
    <x v="0"/>
    <n v="53121"/>
    <n v="2021"/>
    <s v="PdM / eflux / 3 anuncis de exposicions"/>
    <n v="4556.8599999999997"/>
    <d v="2021-03-08T00:00:00"/>
    <m/>
    <s v="E-Flux"/>
    <s v="US134044978"/>
  </r>
  <r>
    <s v="Consorci Museu d'Art Contemporani de Barcelona (MACBA)"/>
    <x v="0"/>
    <n v="52786"/>
    <n v="2021"/>
    <s v="Desmuntatge vinils Acció"/>
    <n v="211.75"/>
    <d v="2021-02-09T00:00:00"/>
    <m/>
    <s v="EGM SA"/>
    <s v="A08957284"/>
  </r>
  <r>
    <s v="Consorci Museu d'Art Contemporani de Barcelona (MACBA)"/>
    <x v="3"/>
    <n v="52631"/>
    <n v="2021"/>
    <s v="Susbcripció revista 77 Magazine"/>
    <n v="214.24"/>
    <d v="2021-01-19T00:00:00"/>
    <m/>
    <s v="Ediciones Originales"/>
    <s v="G63421432"/>
  </r>
  <r>
    <s v="Consorci Museu d'Art Contemporani de Barcelona (MACBA)"/>
    <x v="0"/>
    <n v="52866"/>
    <n v="2021"/>
    <s v="PdM / Núvol / Campanya anual digital"/>
    <n v="4083.75"/>
    <d v="2021-02-18T00:00:00"/>
    <m/>
    <s v="Edicions del Núvol SLU"/>
    <s v="B66917048"/>
  </r>
  <r>
    <s v="Consorci Museu d'Art Contemporani de Barcelona (MACBA)"/>
    <x v="0"/>
    <n v="52860"/>
    <n v="2021"/>
    <s v="PdM / Ara / campanya print 10 faldons"/>
    <n v="2420"/>
    <d v="2021-02-18T00:00:00"/>
    <m/>
    <s v="Edició de Premsa Periòdica Ara SL"/>
    <s v="B65258261"/>
  </r>
  <r>
    <s v="Consorci Museu d'Art Contemporani de Barcelona (MACBA)"/>
    <x v="0"/>
    <n v="52859"/>
    <n v="2021"/>
    <s v="PdM / Ara / campanya digital de 800.000"/>
    <n v="1815"/>
    <d v="2021-02-18T00:00:00"/>
    <m/>
    <s v="Edició de Premsa Periòdica Ara SL"/>
    <s v="B65258261"/>
  </r>
  <r>
    <s v="Consorci Museu d'Art Contemporani de Barcelona (MACBA)"/>
    <x v="0"/>
    <n v="52905"/>
    <n v="2021"/>
    <s v="PdM / El Culturista /  Campanya anual digital anual"/>
    <n v="1210"/>
    <d v="2021-02-18T00:00:00"/>
    <m/>
    <s v="El Culturista SCP"/>
    <s v="J66493883"/>
  </r>
  <r>
    <s v="Consorci Museu d'Art Contemporani de Barcelona (MACBA)"/>
    <x v="0"/>
    <n v="53118"/>
    <n v="2021"/>
    <s v="PdM / Periódico / 5 faldons color impar 5x3"/>
    <n v="2359.5"/>
    <d v="2021-03-05T00:00:00"/>
    <m/>
    <s v="El Periódico de Catalunya SLU"/>
    <s v="B66485343"/>
  </r>
  <r>
    <s v="Consorci Museu d'Art Contemporani de Barcelona (MACBA)"/>
    <x v="0"/>
    <n v="52661"/>
    <n v="2021"/>
    <s v="Manteniment Scala 2021"/>
    <n v="1579.47"/>
    <d v="2021-01-21T00:00:00"/>
    <m/>
    <s v="Elternativa Open Consulting SL"/>
    <s v="B65244337"/>
  </r>
  <r>
    <s v="Consorci Museu d'Art Contemporani de Barcelona (MACBA)"/>
    <x v="2"/>
    <n v="53116"/>
    <n v="2021"/>
    <s v="Honoraris Enric Farrès_programació i intervenció activitats 'Coses que passen'"/>
    <n v="1210"/>
    <d v="2021-03-15T00:00:00"/>
    <m/>
    <s v="Enric Farrés Duran"/>
    <s v="-"/>
  </r>
  <r>
    <s v="Consorci Museu d'Art Contemporani de Barcelona (MACBA)"/>
    <x v="0"/>
    <n v="52692"/>
    <n v="2021"/>
    <s v="Platafroma EsPublico per a la gestió d'expedients de contractació de personal del MACBA - Copia de la comanda original 50389"/>
    <n v="3982.93"/>
    <d v="2021-01-28T00:00:00"/>
    <m/>
    <s v="Espublico Servicios para la aAdministracion SA"/>
    <s v="A50878842"/>
  </r>
  <r>
    <s v="Consorci Museu d'Art Contemporani de Barcelona (MACBA)"/>
    <x v="3"/>
    <n v="52762"/>
    <n v="2021"/>
    <s v="Llibre Mexican Embassy"/>
    <n v="156"/>
    <d v="2021-02-05T00:00:00"/>
    <m/>
    <s v="Esther Planas Balduz"/>
    <s v="-"/>
  </r>
  <r>
    <s v="Consorci Museu d'Art Contemporani de Barcelona (MACBA)"/>
    <x v="1"/>
    <n v="52689"/>
    <n v="2021"/>
    <s v="Llicència software de gestió de consums 21"/>
    <n v="4483.05"/>
    <d v="2021-01-27T00:00:00"/>
    <m/>
    <s v="Estudi Ramon Folch i Associats SL"/>
    <s v="B60598323"/>
  </r>
  <r>
    <s v="Consorci Museu d'Art Contemporani de Barcelona (MACBA)"/>
    <x v="0"/>
    <n v="52686"/>
    <n v="2021"/>
    <s v="Assesorament gestió energètica 2021"/>
    <n v="7245.4800000000005"/>
    <d v="2021-02-08T00:00:00"/>
    <m/>
    <s v="Estudi Ramon Folch i Associats SL"/>
    <s v="B60598323"/>
  </r>
  <r>
    <s v="Consorci Museu d'Art Contemporani de Barcelona (MACBA)"/>
    <x v="2"/>
    <n v="52642"/>
    <n v="2021"/>
    <s v="Honoraris Eulàlia Rovira - Panorama"/>
    <n v="2200"/>
    <d v="2021-02-12T00:00:00"/>
    <m/>
    <s v="Eulàlia Rovira Solanas"/>
    <s v="-"/>
  </r>
  <r>
    <s v="Consorci Museu d'Art Contemporani de Barcelona (MACBA)"/>
    <x v="0"/>
    <n v="52617"/>
    <n v="2021"/>
    <s v="25 mascaretes preventives corporatives MACBA"/>
    <n v="191.18"/>
    <d v="2021-01-19T00:00:00"/>
    <m/>
    <s v="Euro Serigrafic 2016 SL"/>
    <s v="B67058990"/>
  </r>
  <r>
    <s v="Consorci Museu d'Art Contemporani de Barcelona (MACBA)"/>
    <x v="0"/>
    <n v="53080"/>
    <n v="2021"/>
    <s v="Articket Aeroport - Instal·lació 2021"/>
    <n v="3703.21"/>
    <d v="2021-03-02T00:00:00"/>
    <m/>
    <s v="Exit de Disseny SL"/>
    <s v="B61274601"/>
  </r>
  <r>
    <s v="Consorci Museu d'Art Contemporani de Barcelona (MACBA)"/>
    <x v="2"/>
    <n v="52494"/>
    <n v="2021"/>
    <s v="Assegurança responsabilitat civil RC FIATC 2021"/>
    <n v="8217.98"/>
    <d v="2021-01-12T00:00:00"/>
    <m/>
    <s v="FIATC Mutua de Seguros y Reaseguros a Prima Fija"/>
    <s v="G08171407"/>
  </r>
  <r>
    <s v="Consorci Museu d'Art Contemporani de Barcelona (MACBA)"/>
    <x v="0"/>
    <n v="53081"/>
    <n v="2021"/>
    <s v="Facebook Ads Articket 2021"/>
    <n v="538.45000000000005"/>
    <d v="2021-03-02T00:00:00"/>
    <m/>
    <s v="Facebook Ireland Limited"/>
    <s v="IE9692928F"/>
  </r>
  <r>
    <s v="Consorci Museu d'Art Contemporani de Barcelona (MACBA)"/>
    <x v="0"/>
    <n v="52857"/>
    <n v="2021"/>
    <s v="Campanyes Facebook Ads"/>
    <n v="2178"/>
    <d v="2021-02-18T00:00:00"/>
    <m/>
    <s v="Facebook Ireland Limited"/>
    <s v="IE9692928F"/>
  </r>
  <r>
    <s v="Consorci Museu d'Art Contemporani de Barcelona (MACBA)"/>
    <x v="0"/>
    <n v="53281"/>
    <n v="2021"/>
    <s v="Missatgeria internacional enviaments F. Ginesta"/>
    <n v="92.08"/>
    <d v="2021-03-23T00:00:00"/>
    <m/>
    <s v="FedEx Spain SL"/>
    <s v="B82214990"/>
  </r>
  <r>
    <s v="Consorci Museu d'Art Contemporani de Barcelona (MACBA)"/>
    <x v="0"/>
    <n v="53280"/>
    <n v="2021"/>
    <s v="Missatgeria internacional"/>
    <n v="1785.38"/>
    <d v="2021-03-23T00:00:00"/>
    <m/>
    <s v="FedEx Spain SL"/>
    <s v="B82214990"/>
  </r>
  <r>
    <s v="Consorci Museu d'Art Contemporani de Barcelona (MACBA)"/>
    <x v="0"/>
    <n v="53173"/>
    <n v="2021"/>
    <s v="FGT. 2on enviament cortina"/>
    <n v="1139.8399999999999"/>
    <d v="2021-03-12T00:00:00"/>
    <m/>
    <s v="FedEx Spain SL"/>
    <s v="B82214990"/>
  </r>
  <r>
    <s v="Consorci Museu d'Art Contemporani de Barcelona (MACBA)"/>
    <x v="0"/>
    <n v="53136"/>
    <n v="2021"/>
    <s v="recollida mostres cortina Water exp FGT (AC)"/>
    <n v="330.77"/>
    <d v="2021-03-15T00:00:00"/>
    <m/>
    <s v="FedEx Spain SL"/>
    <s v="B82214990"/>
  </r>
  <r>
    <s v="Consorci Museu d'Art Contemporani de Barcelona (MACBA)"/>
    <x v="0"/>
    <n v="53101"/>
    <n v="2021"/>
    <s v="FGT. 1er enviament cortina"/>
    <n v="1914.07"/>
    <d v="2021-03-25T00:00:00"/>
    <m/>
    <s v="FedEx Spain SL"/>
    <s v="B82214990"/>
  </r>
  <r>
    <s v="Consorci Museu d'Art Contemporani de Barcelona (MACBA)"/>
    <x v="0"/>
    <n v="53070"/>
    <n v="2021"/>
    <s v="Missatgeria internacional Joan Rabascal Paris MACBA"/>
    <n v="189.61"/>
    <d v="2021-03-12T00:00:00"/>
    <m/>
    <s v="FedEx Spain SL"/>
    <s v="B82214990"/>
  </r>
  <r>
    <s v="Consorci Museu d'Art Contemporani de Barcelona (MACBA)"/>
    <x v="0"/>
    <n v="52907"/>
    <n v="2021"/>
    <s v="enviament Whitney NU mostres obra a produir expo FGT (AC)"/>
    <n v="42.18"/>
    <d v="2021-02-18T00:00:00"/>
    <m/>
    <s v="FedEx Spain SL"/>
    <s v="B82214990"/>
  </r>
  <r>
    <s v="Consorci Museu d'Art Contemporani de Barcelona (MACBA)"/>
    <x v="0"/>
    <n v="53316"/>
    <n v="2021"/>
    <s v="Magatzem_Carlos Aires_2T_2021"/>
    <n v="326.7"/>
    <d v="2021-03-26T00:00:00"/>
    <m/>
    <s v="Feltrero División Arte SLU"/>
    <s v="B37407004"/>
  </r>
  <r>
    <s v="Consorci Museu d'Art Contemporani de Barcelona (MACBA)"/>
    <x v="1"/>
    <n v="52738"/>
    <n v="2021"/>
    <s v="Material fungible embalatges_ tub de PVC"/>
    <n v="208.73000000000002"/>
    <d v="2021-02-03T00:00:00"/>
    <m/>
    <s v="Feltrero División Arte SLU"/>
    <s v="B37407004"/>
  </r>
  <r>
    <s v="Consorci Museu d'Art Contemporani de Barcelona (MACBA)"/>
    <x v="1"/>
    <n v="52690"/>
    <n v="2021"/>
    <s v="Material fungible embalatges_planxes de cartró"/>
    <n v="68"/>
    <d v="2021-02-01T00:00:00"/>
    <m/>
    <s v="Feltrero División Arte SLU"/>
    <s v="B37407004"/>
  </r>
  <r>
    <s v="Consorci Museu d'Art Contemporani de Barcelona (MACBA)"/>
    <x v="0"/>
    <n v="52633"/>
    <n v="2021"/>
    <s v="Magatzems Pep Duran_1T"/>
    <n v="326.7"/>
    <d v="2021-01-19T00:00:00"/>
    <m/>
    <s v="Feltrero División Arte SLU"/>
    <s v="B37407004"/>
  </r>
  <r>
    <s v="Consorci Museu d'Art Contemporani de Barcelona (MACBA)"/>
    <x v="1"/>
    <n v="52613"/>
    <n v="2021"/>
    <s v="Material fungible embalatges"/>
    <n v="1001.28"/>
    <d v="2021-01-15T00:00:00"/>
    <m/>
    <s v="Feltrero División Arte SLU"/>
    <s v="B37407004"/>
  </r>
  <r>
    <s v="Consorci Museu d'Art Contemporani de Barcelona (MACBA)"/>
    <x v="0"/>
    <n v="52532"/>
    <n v="2021"/>
    <s v="Magatzem fora de cambra de seguretat. Cildo Meireles_T1"/>
    <n v="544.5"/>
    <d v="2021-01-13T00:00:00"/>
    <m/>
    <s v="Feltrero División Arte SLU"/>
    <s v="B37407004"/>
  </r>
  <r>
    <s v="Consorci Museu d'Art Contemporani de Barcelona (MACBA)"/>
    <x v="0"/>
    <n v="52531"/>
    <n v="2021"/>
    <s v="Magatzem fora de cambra de seguretat. Carlos Aires_T1"/>
    <n v="326.7"/>
    <d v="2021-01-13T00:00:00"/>
    <m/>
    <s v="Feltrero División Arte SLU"/>
    <s v="B37407004"/>
  </r>
  <r>
    <s v="Consorci Museu d'Art Contemporani de Barcelona (MACBA)"/>
    <x v="0"/>
    <n v="52722"/>
    <n v="2021"/>
    <s v="PRL - CAE 2021"/>
    <n v="4978.12"/>
    <d v="2021-02-12T00:00:00"/>
    <m/>
    <s v="Fem Prevencio SL"/>
    <s v="B65220311"/>
  </r>
  <r>
    <s v="Consorci Museu d'Art Contemporani de Barcelona (MACBA)"/>
    <x v="0"/>
    <n v="53301"/>
    <n v="2021"/>
    <s v="Gestió de residus F. Miralles (gespa, palla, sorra, etc)"/>
    <n v="121.25"/>
    <d v="2021-03-25T00:00:00"/>
    <m/>
    <s v="Femarec SCCL"/>
    <s v="F59197996"/>
  </r>
  <r>
    <s v="Consorci Museu d'Art Contemporani de Barcelona (MACBA)"/>
    <x v="0"/>
    <n v="51790"/>
    <n v="2021"/>
    <s v="Gestió de Residus_gener-desembre 2021"/>
    <n v="14737.800000000001"/>
    <d v="2021-01-04T00:00:00"/>
    <m/>
    <s v="Femarec SCCL"/>
    <s v="F59197996"/>
  </r>
  <r>
    <s v="Consorci Museu d'Art Contemporani de Barcelona (MACBA)"/>
    <x v="3"/>
    <n v="52995"/>
    <n v="2021"/>
    <s v="Adquisicions per la Biblioteca de les Novetats Música 2021"/>
    <n v="830.18000000000006"/>
    <d v="2021-02-24T00:00:00"/>
    <m/>
    <s v="Ferran Cuadras Drudis"/>
    <s v="-"/>
  </r>
  <r>
    <s v="Consorci Museu d'Art Contemporani de Barcelona (MACBA)"/>
    <x v="3"/>
    <n v="52836"/>
    <n v="2021"/>
    <s v="Diferents vinils: Francisco López, Ferdinand Krivet, Nietinger and Pateras, Mark Vemon, Paul Panhuysen..."/>
    <n v="159.5"/>
    <d v="2021-02-16T00:00:00"/>
    <m/>
    <s v="Ferran Cuadras Drudis"/>
    <s v="-"/>
  </r>
  <r>
    <s v="Consorci Museu d'Art Contemporani de Barcelona (MACBA)"/>
    <x v="0"/>
    <n v="52677"/>
    <n v="2021"/>
    <s v="Maquetació obres impreses FGT, expo 2021"/>
    <n v="2117.5"/>
    <d v="2021-01-26T00:00:00"/>
    <m/>
    <s v="Filiep Tacq.."/>
    <s v="-"/>
  </r>
  <r>
    <s v="Consorci Museu d'Art Contemporani de Barcelona (MACBA)"/>
    <x v="0"/>
    <n v="52659"/>
    <n v="2021"/>
    <s v="adaptació i traducció d'infografies a l'anglès i castellà"/>
    <n v="72.600000000000009"/>
    <d v="2021-01-21T00:00:00"/>
    <m/>
    <s v="Forma Disseny Gràfic SL"/>
    <s v="B67056341"/>
  </r>
  <r>
    <s v="Consorci Museu d'Art Contemporani de Barcelona (MACBA)"/>
    <x v="2"/>
    <n v="53236"/>
    <n v="2021"/>
    <s v="Honoraris &quot;El que pot un llibre#12. Francesc Ruíz&quot;"/>
    <n v="242"/>
    <d v="2021-03-23T00:00:00"/>
    <m/>
    <s v="Francisco Ruiz Montserrat"/>
    <s v="-"/>
  </r>
  <r>
    <s v="Consorci Museu d'Art Contemporani de Barcelona (MACBA)"/>
    <x v="0"/>
    <n v="52815"/>
    <n v="2021"/>
    <s v="Edició video capitol  CIB expo acció"/>
    <n v="605"/>
    <d v="2021-02-12T00:00:00"/>
    <m/>
    <s v="Francisco de Paula Winberg Nodal"/>
    <s v="-"/>
  </r>
  <r>
    <s v="Consorci Museu d'Art Contemporani de Barcelona (MACBA)"/>
    <x v="0"/>
    <n v="52701"/>
    <n v="2021"/>
    <s v="Subscripció anual Fundació Factor Humà. Millors pràctiques de rrhh"/>
    <n v="2406.1"/>
    <d v="2021-01-29T00:00:00"/>
    <m/>
    <s v="Fundació Factor Humà"/>
    <s v="G61513297"/>
  </r>
  <r>
    <s v="Consorci Museu d'Art Contemporani de Barcelona (MACBA)"/>
    <x v="0"/>
    <n v="52720"/>
    <n v="2021"/>
    <s v="Magatzem i custòdia dels catàlegs i material de difusió"/>
    <n v="13065.58"/>
    <d v="2021-02-05T00:00:00"/>
    <m/>
    <s v="Fundació Ginesta"/>
    <s v="G62372768"/>
  </r>
  <r>
    <s v="Consorci Museu d'Art Contemporani de Barcelona (MACBA)"/>
    <x v="0"/>
    <n v="52719"/>
    <n v="2021"/>
    <s v="Picking anual catàlegs i material de difusió"/>
    <n v="5445"/>
    <d v="2021-02-08T00:00:00"/>
    <m/>
    <s v="Fundació Privada Asproseat Empresa i Treball"/>
    <s v="G65258410"/>
  </r>
  <r>
    <s v="Consorci Museu d'Art Contemporani de Barcelona (MACBA)"/>
    <x v="0"/>
    <n v="52792"/>
    <n v="2021"/>
    <s v="Despeses conveni. Dulce Escalante 15/03/2021 - 05/08/2021"/>
    <n v="181.5"/>
    <d v="2021-02-09T00:00:00"/>
    <m/>
    <s v="Fundació Privada Institut de Formació Contínua de la Universitat de Barcelona"/>
    <s v="G64489172"/>
  </r>
  <r>
    <s v="Consorci Museu d'Art Contemporani de Barcelona (MACBA)"/>
    <x v="0"/>
    <n v="52942"/>
    <n v="2021"/>
    <s v="Despeses conveni - Xavier de Sivatte 15Març21 - 23Juny21"/>
    <n v="302.5"/>
    <d v="2021-02-19T00:00:00"/>
    <m/>
    <s v="Fundació Universitat Pompeu Fabra"/>
    <s v="G64030158"/>
  </r>
  <r>
    <s v="Consorci Museu d'Art Contemporani de Barcelona (MACBA)"/>
    <x v="2"/>
    <n v="53186"/>
    <n v="2021"/>
    <s v="Estudiant en pràctiques MRKT i Comunicació // Fàtima Madrid // Març - Agost"/>
    <n v="3267"/>
    <d v="2021-03-18T00:00:00"/>
    <m/>
    <s v="Fàtima Madrid Pérez"/>
    <s v="41563313J"/>
  </r>
  <r>
    <s v="Consorci Museu d'Art Contemporani de Barcelona (MACBA)"/>
    <x v="0"/>
    <n v="53252"/>
    <n v="2021"/>
    <s v="Desmuntatge TOUS 10/03"/>
    <n v="177.87"/>
    <d v="2021-03-22T00:00:00"/>
    <m/>
    <s v="Genco Music Company SL"/>
    <s v="B62612544"/>
  </r>
  <r>
    <s v="Consorci Museu d'Art Contemporani de Barcelona (MACBA)"/>
    <x v="0"/>
    <n v="53250"/>
    <n v="2021"/>
    <s v="Soliloquios 13/03"/>
    <n v="194.81"/>
    <d v="2021-03-25T00:00:00"/>
    <m/>
    <s v="Genco Music Company SL"/>
    <s v="B62612544"/>
  </r>
  <r>
    <s v="Consorci Museu d'Art Contemporani de Barcelona (MACBA)"/>
    <x v="0"/>
    <n v="53241"/>
    <n v="2021"/>
    <s v="Gravació Atri"/>
    <n v="38.96"/>
    <d v="2021-03-22T00:00:00"/>
    <m/>
    <s v="Genco Music Company SL"/>
    <s v="B62612544"/>
  </r>
  <r>
    <s v="Consorci Museu d'Art Contemporani de Barcelona (MACBA)"/>
    <x v="0"/>
    <n v="53201"/>
    <n v="2021"/>
    <s v="Hands formació per a joves del Raval 21 de Març"/>
    <n v="88.94"/>
    <d v="2021-03-16T00:00:00"/>
    <m/>
    <s v="Genco Music Company SL"/>
    <s v="B62612544"/>
  </r>
  <r>
    <s v="Consorci Museu d'Art Contemporani de Barcelona (MACBA)"/>
    <x v="0"/>
    <n v="53152"/>
    <n v="2021"/>
    <s v="Baixada de tot el mobilirai sala 2A, 0D, 0E- desmuntatge Tony Cokes"/>
    <n v="194.81"/>
    <d v="2021-03-15T00:00:00"/>
    <m/>
    <s v="Genco Music Company SL"/>
    <s v="B62612544"/>
  </r>
  <r>
    <s v="Consorci Museu d'Art Contemporani de Barcelona (MACBA)"/>
    <x v="0"/>
    <n v="53032"/>
    <n v="2021"/>
    <s v="3042021_Retirada il·luminació façana_Hands"/>
    <n v="88.94"/>
    <d v="2021-02-25T00:00:00"/>
    <m/>
    <s v="Genco Music Company SL"/>
    <s v="B62612544"/>
  </r>
  <r>
    <s v="Consorci Museu d'Art Contemporani de Barcelona (MACBA)"/>
    <x v="0"/>
    <n v="52955"/>
    <n v="2021"/>
    <s v="Febrer 2021_Gravació Espais (lloguers)_Hands"/>
    <n v="284.59000000000003"/>
    <d v="2021-02-19T00:00:00"/>
    <m/>
    <s v="Genco Music Company SL"/>
    <s v="B62612544"/>
  </r>
  <r>
    <s v="Consorci Museu d'Art Contemporani de Barcelona (MACBA)"/>
    <x v="0"/>
    <n v="52954"/>
    <n v="2021"/>
    <s v="18022021_Baixada vitrines Acció_Hands"/>
    <n v="88.94"/>
    <d v="2021-02-19T00:00:00"/>
    <m/>
    <s v="Genco Music Company SL"/>
    <s v="B62612544"/>
  </r>
  <r>
    <s v="Consorci Museu d'Art Contemporani de Barcelona (MACBA)"/>
    <x v="0"/>
    <n v="52839"/>
    <n v="2021"/>
    <s v="120220201_Vitrines_Hands"/>
    <n v="38.96"/>
    <d v="2021-02-24T00:00:00"/>
    <m/>
    <s v="Genco Music Company SL"/>
    <s v="B62612544"/>
  </r>
  <r>
    <s v="Consorci Museu d'Art Contemporani de Barcelona (MACBA)"/>
    <x v="0"/>
    <n v="52837"/>
    <n v="2021"/>
    <s v="12022021_Baixada mobiliari Acció_Hands"/>
    <n v="88.94"/>
    <d v="2021-02-16T00:00:00"/>
    <m/>
    <s v="Genco Music Company SL"/>
    <s v="B62612544"/>
  </r>
  <r>
    <s v="Consorci Museu d'Art Contemporani de Barcelona (MACBA)"/>
    <x v="0"/>
    <n v="52727"/>
    <n v="2021"/>
    <s v="Febrer 2021_Material Coworking_Restauració (Hands)"/>
    <n v="88.94"/>
    <d v="2021-02-02T00:00:00"/>
    <m/>
    <s v="Genco Music Company SL"/>
    <s v="B62612544"/>
  </r>
  <r>
    <s v="Consorci Museu d'Art Contemporani de Barcelona (MACBA)"/>
    <x v="0"/>
    <n v="52488"/>
    <n v="2021"/>
    <s v="Contracte desratizació i desinsectació any 2021"/>
    <n v="7252.59"/>
    <d v="2021-01-12T00:00:00"/>
    <m/>
    <s v="Gestior Quimics SL"/>
    <s v="B59360818"/>
  </r>
  <r>
    <s v="Consorci Museu d'Art Contemporani de Barcelona (MACBA)"/>
    <x v="0"/>
    <n v="53026"/>
    <n v="2021"/>
    <s v="Febrer 2021_Containers_SSGG"/>
    <n v="641.87"/>
    <d v="2021-02-25T00:00:00"/>
    <m/>
    <s v="Gestión de Residuos Hospitalet SL"/>
    <s v="B59928119"/>
  </r>
  <r>
    <s v="Consorci Museu d'Art Contemporani de Barcelona (MACBA)"/>
    <x v="0"/>
    <n v="52702"/>
    <n v="2021"/>
    <s v="Gener 2021_Gestió de Residus (container)"/>
    <n v="641.87"/>
    <d v="2021-01-29T00:00:00"/>
    <m/>
    <s v="Gestión de Residuos Hospitalet SL"/>
    <s v="B59928119"/>
  </r>
  <r>
    <s v="Consorci Museu d'Art Contemporani de Barcelona (MACBA)"/>
    <x v="0"/>
    <n v="52864"/>
    <n v="2021"/>
    <s v="PdM / RAC1 /  600.000 impresiones de formato 300x600px"/>
    <n v="3630"/>
    <d v="2021-02-18T00:00:00"/>
    <m/>
    <s v="Godo Strategies SL"/>
    <s v="B08936643"/>
  </r>
  <r>
    <s v="Consorci Museu d'Art Contemporani de Barcelona (MACBA)"/>
    <x v="0"/>
    <n v="52863"/>
    <n v="2021"/>
    <s v="PdM / La Vanguardia digital"/>
    <n v="2420"/>
    <d v="2021-02-18T00:00:00"/>
    <m/>
    <s v="Godo Strategies SL"/>
    <s v="B08936643"/>
  </r>
  <r>
    <s v="Consorci Museu d'Art Contemporani de Barcelona (MACBA)"/>
    <x v="0"/>
    <n v="52862"/>
    <n v="2021"/>
    <s v="PdM / La Vanguardia Culturas / mitja pàgina"/>
    <n v="1573"/>
    <d v="2021-02-18T00:00:00"/>
    <m/>
    <s v="Godo Strategies SL"/>
    <s v="B08936643"/>
  </r>
  <r>
    <s v="Consorci Museu d'Art Contemporani de Barcelona (MACBA)"/>
    <x v="0"/>
    <n v="52861"/>
    <n v="2021"/>
    <s v="PdM / La Vanguardia / 4 faldons print"/>
    <n v="4840"/>
    <d v="2021-02-18T00:00:00"/>
    <m/>
    <s v="Godo Strategies SL"/>
    <s v="B08936643"/>
  </r>
  <r>
    <s v="Consorci Museu d'Art Contemporani de Barcelona (MACBA)"/>
    <x v="0"/>
    <n v="52484"/>
    <n v="2021"/>
    <s v="Sysadid F11 2021"/>
    <n v="5329.58"/>
    <d v="2021-01-11T00:00:00"/>
    <m/>
    <s v="Green Code Soluciones y Servicios it SL"/>
    <s v="B39824982"/>
  </r>
  <r>
    <s v="Consorci Museu d'Art Contemporani de Barcelona (MACBA)"/>
    <x v="2"/>
    <n v="53068"/>
    <n v="2021"/>
    <s v="FGT. Assegurança Hauser &amp; Wirth"/>
    <n v="300"/>
    <d v="2021-03-08T00:00:00"/>
    <m/>
    <s v="Helvetia Swiss Insurance Company Ltd St Gall"/>
    <s v="CHE101400176"/>
  </r>
  <r>
    <s v="Consorci Museu d'Art Contemporani de Barcelona (MACBA)"/>
    <x v="0"/>
    <n v="52643"/>
    <n v="2021"/>
    <s v="Disseny cartel·les per cicle de Pantalla Oberta de Plaga"/>
    <n v="592.9"/>
    <d v="2021-01-20T00:00:00"/>
    <m/>
    <s v="Hermosa Comunicación SL"/>
    <s v="B65408734"/>
  </r>
  <r>
    <s v="Consorci Museu d'Art Contemporani de Barcelona (MACBA)"/>
    <x v="1"/>
    <n v="53140"/>
    <n v="2021"/>
    <s v="Recanvi ventiladors i bateries del SAI del CPD principal del MACBA"/>
    <n v="2138.6799999999998"/>
    <d v="2021-03-08T00:00:00"/>
    <m/>
    <s v="ITGlobal SL"/>
    <s v="B61124376"/>
  </r>
  <r>
    <s v="Consorci Museu d'Art Contemporani de Barcelona (MACBA)"/>
    <x v="0"/>
    <n v="52561"/>
    <n v="2021"/>
    <s v="SAI CPD 0e SOCOMEC.Manteniment d'equips informàtics"/>
    <n v="1060.3399999999999"/>
    <d v="2021-01-11T00:00:00"/>
    <m/>
    <s v="ITGlobal SL"/>
    <s v="B61124376"/>
  </r>
  <r>
    <s v="Consorci Museu d'Art Contemporani de Barcelona (MACBA)"/>
    <x v="0"/>
    <n v="52459"/>
    <n v="2021"/>
    <s v="Magatzems Ma Lluïsa Borrà (segon semestre 2020 i primer i segon semestre 2021)"/>
    <n v="3005.64"/>
    <d v="2021-01-04T00:00:00"/>
    <m/>
    <s v="Iberstorage SL"/>
    <s v="B59505693"/>
  </r>
  <r>
    <s v="Consorci Museu d'Art Contemporani de Barcelona (MACBA)"/>
    <x v="1"/>
    <n v="53108"/>
    <n v="2021"/>
    <s v="Febrer 2021_Dos espècimens de Bous taurus"/>
    <n v="6870.16"/>
    <d v="2021-03-04T00:00:00"/>
    <m/>
    <s v="Institut Català de Paleontologia Miquel Crusafont"/>
    <s v="G64361322"/>
  </r>
  <r>
    <s v="Consorci Museu d'Art Contemporani de Barcelona (MACBA)"/>
    <x v="0"/>
    <n v="52793"/>
    <n v="2021"/>
    <s v="Maquetació memòria 2020 catala i castellà"/>
    <n v="6655"/>
    <d v="2021-02-09T00:00:00"/>
    <m/>
    <s v="Ivo Alvarez Gallifa"/>
    <s v="-"/>
  </r>
  <r>
    <s v="Consorci Museu d'Art Contemporani de Barcelona (MACBA)"/>
    <x v="0"/>
    <n v="53028"/>
    <n v="2021"/>
    <s v="Noves plantes per canviar Naturaleses Naturals"/>
    <n v="1702.69"/>
    <d v="2021-02-25T00:00:00"/>
    <m/>
    <s v="Japan Espais SLU"/>
    <s v="B66983321"/>
  </r>
  <r>
    <s v="Consorci Museu d'Art Contemporani de Barcelona (MACBA)"/>
    <x v="0"/>
    <n v="52892"/>
    <n v="2021"/>
    <s v="PdM / El Raval / Revista anual"/>
    <n v="980.1"/>
    <d v="2021-02-18T00:00:00"/>
    <m/>
    <s v="Javier Alegría Sainz"/>
    <s v="-"/>
  </r>
  <r>
    <s v="Consorci Museu d'Art Contemporani de Barcelona (MACBA)"/>
    <x v="3"/>
    <n v="52993"/>
    <n v="2021"/>
    <s v="Fons gràfic - Caixa nº 7 - amb obra d'Angela de la Cruz, Babi Badalov, Pere Llobera, Joana Escoval, Anna Dot, Bernat Daviu, Enric Farrés, Jordi Mitjà, Josep Maynou, Jeanne Roue, Mauro Cerqueira y Aldo Urbano."/>
    <n v="2420"/>
    <d v="2021-02-23T00:00:00"/>
    <m/>
    <s v="Joana Roda Calvet"/>
    <s v="-"/>
  </r>
  <r>
    <s v="Consorci Museu d'Art Contemporani de Barcelona (MACBA)"/>
    <x v="2"/>
    <n v="52739"/>
    <n v="2021"/>
    <s v="Fee Jordi Cerdà"/>
    <n v="181.5"/>
    <d v="2021-02-08T00:00:00"/>
    <m/>
    <s v="Jordi Cerdà Gerebès"/>
    <s v="-"/>
  </r>
  <r>
    <s v="Consorci Museu d'Art Contemporani de Barcelona (MACBA)"/>
    <x v="1"/>
    <n v="52678"/>
    <n v="2021"/>
    <s v="Elements de magatzem per Audiovisuals"/>
    <n v="1860.16"/>
    <d v="2021-01-26T00:00:00"/>
    <m/>
    <s v="Kaiser + Kraft SA Unipersonal"/>
    <s v="A58649351"/>
  </r>
  <r>
    <s v="Consorci Museu d'Art Contemporani de Barcelona (MACBA)"/>
    <x v="0"/>
    <n v="53327"/>
    <n v="2021"/>
    <s v="Clipping mitjans"/>
    <n v="3388"/>
    <d v="2021-03-26T00:00:00"/>
    <m/>
    <s v="Kantar Media SA"/>
    <s v="A78040235"/>
  </r>
  <r>
    <s v="Consorci Museu d'Art Contemporani de Barcelona (MACBA)"/>
    <x v="0"/>
    <n v="53334"/>
    <n v="2021"/>
    <s v="Lloguer Elevador Lluernaris TOUS (06-29/03)"/>
    <n v="1110.3"/>
    <d v="2021-03-30T00:00:00"/>
    <m/>
    <s v="Kompe Elevació SLU"/>
    <s v="B65155293"/>
  </r>
  <r>
    <s v="Consorci Museu d'Art Contemporani de Barcelona (MACBA)"/>
    <x v="0"/>
    <n v="52992"/>
    <n v="2021"/>
    <s v="Març 2021_Muntatge Metrònom_Elevador"/>
    <n v="629.20000000000005"/>
    <d v="2021-02-26T00:00:00"/>
    <m/>
    <s v="Kompe Elevació SLU"/>
    <s v="B65155293"/>
  </r>
  <r>
    <s v="Consorci Museu d'Art Contemporani de Barcelona (MACBA)"/>
    <x v="0"/>
    <n v="52990"/>
    <n v="2021"/>
    <s v="Març 2021_Garlandes FGT_Elevador"/>
    <n v="847"/>
    <d v="2021-02-24T00:00:00"/>
    <m/>
    <s v="Kompe Elevació SLU"/>
    <s v="B65155293"/>
  </r>
  <r>
    <s v="Consorci Museu d'Art Contemporani de Barcelona (MACBA)"/>
    <x v="0"/>
    <n v="52989"/>
    <n v="2021"/>
    <s v="Març 2021_Cortina FGT_Elevador"/>
    <n v="1182.9000000000001"/>
    <d v="2021-02-24T00:00:00"/>
    <m/>
    <s v="Kompe Elevació SLU"/>
    <s v="B65155293"/>
  </r>
  <r>
    <s v="Consorci Museu d'Art Contemporani de Barcelona (MACBA)"/>
    <x v="0"/>
    <n v="52988"/>
    <n v="2021"/>
    <s v="Març 2021_Muntatge FGT_Elevador"/>
    <n v="1182.9000000000001"/>
    <d v="2021-02-24T00:00:00"/>
    <m/>
    <s v="Kompe Elevació SLU"/>
    <s v="B65155293"/>
  </r>
  <r>
    <s v="Consorci Museu d'Art Contemporani de Barcelona (MACBA)"/>
    <x v="0"/>
    <n v="52562"/>
    <n v="2021"/>
    <s v="14012021_Desmuntatge llums de Nadal"/>
    <n v="337.83"/>
    <d v="2021-01-12T00:00:00"/>
    <m/>
    <s v="Kompe Elevació SLU"/>
    <s v="B65155293"/>
  </r>
  <r>
    <s v="Consorci Museu d'Art Contemporani de Barcelona (MACBA)"/>
    <x v="0"/>
    <n v="52513"/>
    <n v="2021"/>
    <s v="Mantenimiento ascensores CED 2021"/>
    <n v="4478.6500000000005"/>
    <d v="2021-01-12T00:00:00"/>
    <m/>
    <s v="Kone Elevadores SA"/>
    <s v="A28791069"/>
  </r>
  <r>
    <s v="Consorci Museu d'Art Contemporani de Barcelona (MACBA)"/>
    <x v="0"/>
    <n v="52724"/>
    <n v="2021"/>
    <s v="Tècnic càmera + equipament (dos jornades)"/>
    <n v="544.5"/>
    <d v="2021-02-03T00:00:00"/>
    <m/>
    <s v="Krik Krak Productions SL"/>
    <s v="B67532226"/>
  </r>
  <r>
    <s v="Consorci Museu d'Art Contemporani de Barcelona (MACBA)"/>
    <x v="3"/>
    <n v="52524"/>
    <n v="2021"/>
    <s v="Renovació revista Avenç"/>
    <n v="60"/>
    <d v="2021-01-08T00:00:00"/>
    <m/>
    <s v="L'Avenç SL"/>
    <s v="B08503583"/>
  </r>
  <r>
    <s v="Consorci Museu d'Art Contemporani de Barcelona (MACBA)"/>
    <x v="0"/>
    <n v="53049"/>
    <n v="2021"/>
    <s v="Compra caramels Expo FGT"/>
    <n v="4418.05"/>
    <d v="2021-03-01T00:00:00"/>
    <m/>
    <s v="La Asturiana SA Fábrica de Caramelos"/>
    <s v="A74028960"/>
  </r>
  <r>
    <s v="Consorci Museu d'Art Contemporani de Barcelona (MACBA)"/>
    <x v="0"/>
    <n v="52789"/>
    <n v="2021"/>
    <s v="Caramels per a prova FGT"/>
    <n v="63.71"/>
    <d v="2021-02-09T00:00:00"/>
    <m/>
    <s v="La Asturiana SA Fábrica de Caramelos"/>
    <s v="A74028960"/>
  </r>
  <r>
    <s v="Consorci Museu d'Art Contemporani de Barcelona (MACBA)"/>
    <x v="0"/>
    <n v="52835"/>
    <n v="2021"/>
    <s v="Digitalitzacions del Fons Xavier Miserachs - SCA24 Escàner 18 Mb Escàner 18 Mb ajustat"/>
    <n v="13.21"/>
    <d v="2021-02-16T00:00:00"/>
    <m/>
    <s v="Laboratori blanc i negre Còpia SL"/>
    <s v="B58529645"/>
  </r>
  <r>
    <s v="Consorci Museu d'Art Contemporani de Barcelona (MACBA)"/>
    <x v="0"/>
    <n v="52834"/>
    <n v="2021"/>
    <s v="Digitalitzacions del Fons Xavier Miserachs SCA40 Escàner 48 Mb Escàner 48 Mb amb ajust i correcció"/>
    <n v="22.34"/>
    <d v="2021-02-16T00:00:00"/>
    <m/>
    <s v="Laboratori blanc i negre Còpia SL"/>
    <s v="B58529645"/>
  </r>
  <r>
    <s v="Consorci Museu d'Art Contemporani de Barcelona (MACBA)"/>
    <x v="0"/>
    <n v="52818"/>
    <n v="2021"/>
    <s v="Digitalitzacions per col·lecció Tous"/>
    <n v="166.74"/>
    <d v="2021-03-01T00:00:00"/>
    <m/>
    <s v="Laboratori blanc i negre Còpia SL"/>
    <s v="B58529645"/>
  </r>
  <r>
    <s v="Consorci Museu d'Art Contemporani de Barcelona (MACBA)"/>
    <x v="0"/>
    <n v="52681"/>
    <n v="2021"/>
    <s v="Còpies fotos FM per substituir originals"/>
    <n v="1448.3700000000001"/>
    <d v="2021-01-27T00:00:00"/>
    <m/>
    <s v="Laboratori blanc i negre Còpia SL"/>
    <s v="B58529645"/>
  </r>
  <r>
    <s v="Consorci Museu d'Art Contemporani de Barcelona (MACBA)"/>
    <x v="0"/>
    <n v="52596"/>
    <n v="2021"/>
    <s v="Fotos noves Fina Miralles"/>
    <n v="760.1"/>
    <d v="2021-01-14T00:00:00"/>
    <m/>
    <s v="Laboratori blanc i negre Còpia SL"/>
    <s v="B58529645"/>
  </r>
  <r>
    <s v="Consorci Museu d'Art Contemporani de Barcelona (MACBA)"/>
    <x v="0"/>
    <n v="51974"/>
    <n v="2021"/>
    <s v="Còpies fotografies Noves Escoles. Col 34 Canvis 5"/>
    <n v="192.39000000000001"/>
    <d v="2021-01-25T00:00:00"/>
    <m/>
    <s v="Laboratori blanc i negre Còpia SL"/>
    <s v="B58529645"/>
  </r>
  <r>
    <s v="Consorci Museu d'Art Contemporani de Barcelona (MACBA)"/>
    <x v="3"/>
    <n v="53124"/>
    <n v="2021"/>
    <s v="Novetats Arxiu Gener 2021"/>
    <n v="63.75"/>
    <d v="2021-03-05T00:00:00"/>
    <m/>
    <s v="Laietana de Llibreteria SL"/>
    <s v="B08549784"/>
  </r>
  <r>
    <s v="Consorci Museu d'Art Contemporani de Barcelona (MACBA)"/>
    <x v="3"/>
    <n v="53123"/>
    <n v="2021"/>
    <s v="Novetats Biblioteca Gener 2021"/>
    <n v="1885.3400000000001"/>
    <d v="2021-03-05T00:00:00"/>
    <m/>
    <s v="Laietana de Llibreteria SL"/>
    <s v="B08549784"/>
  </r>
  <r>
    <s v="Consorci Museu d'Art Contemporani de Barcelona (MACBA)"/>
    <x v="0"/>
    <n v="52521"/>
    <n v="2021"/>
    <s v="Públic Turista/Articket/Compra Miniblocs promoció Atrapalo"/>
    <n v="125.01"/>
    <d v="2021-01-08T00:00:00"/>
    <m/>
    <s v="Laietana de Llibreteria SL"/>
    <s v="B08549784"/>
  </r>
  <r>
    <s v="Consorci Museu d'Art Contemporani de Barcelona (MACBA)"/>
    <x v="2"/>
    <n v="52670"/>
    <n v="2021"/>
    <s v="Fee Lars Bang Larsen. Curso 90's"/>
    <n v="746.92"/>
    <d v="2021-01-25T00:00:00"/>
    <m/>
    <s v="Lars Bang Larsen"/>
    <s v="-"/>
  </r>
  <r>
    <s v="Consorci Museu d'Art Contemporani de Barcelona (MACBA)"/>
    <x v="3"/>
    <n v="53230"/>
    <n v="2021"/>
    <s v="Llibres-&quot;Sonic Geometry&quot; publicación independiente encuadernada / sketchbook"/>
    <n v="156"/>
    <d v="2021-03-17T00:00:00"/>
    <m/>
    <s v="Laura Maria Mema"/>
    <s v="-"/>
  </r>
  <r>
    <s v="Consorci Museu d'Art Contemporani de Barcelona (MACBA)"/>
    <x v="0"/>
    <n v="52745"/>
    <n v="2021"/>
    <s v="Lloguer equip VMIX 8 i 9/2/2021"/>
    <n v="1532.67"/>
    <d v="2021-02-03T00:00:00"/>
    <m/>
    <s v="Lavinia Services Audio i Video SL"/>
    <s v="B67589630"/>
  </r>
  <r>
    <s v="Consorci Museu d'Art Contemporani de Barcelona (MACBA)"/>
    <x v="0"/>
    <n v="52744"/>
    <n v="2021"/>
    <s v="Lloguer equipament VMIX 5 i 6/2/2021"/>
    <n v="1290.67"/>
    <d v="2021-02-03T00:00:00"/>
    <m/>
    <s v="Lavinia Services Audio i Video SL"/>
    <s v="B67589630"/>
  </r>
  <r>
    <s v="Consorci Museu d'Art Contemporani de Barcelona (MACBA)"/>
    <x v="0"/>
    <n v="52808"/>
    <n v="2021"/>
    <s v="Producció elements comunicació capsules Tous 2ª part"/>
    <n v="3690.5"/>
    <d v="2021-02-12T00:00:00"/>
    <m/>
    <s v="Leopoldo Pomés Leiz"/>
    <s v="-"/>
  </r>
  <r>
    <s v="Consorci Museu d'Art Contemporani de Barcelona (MACBA)"/>
    <x v="0"/>
    <n v="53312"/>
    <n v="2021"/>
    <s v="Traducció ENG, ESP, CAT - Briefing concurs concurs direcció MACBA"/>
    <n v="393.90000000000003"/>
    <d v="2021-03-26T00:00:00"/>
    <m/>
    <s v="Linguaserve Internacionalización de Servicios SA"/>
    <s v="A82615972"/>
  </r>
  <r>
    <s v="Consorci Museu d'Art Contemporani de Barcelona (MACBA)"/>
    <x v="0"/>
    <n v="53311"/>
    <n v="2021"/>
    <s v="Traducció ENG, ESP, CAT - Bases concurs direcció MACBA"/>
    <n v="435.58"/>
    <d v="2021-03-26T00:00:00"/>
    <m/>
    <s v="Linguaserve Internacionalización de Servicios SA"/>
    <s v="A82615972"/>
  </r>
  <r>
    <s v="Consorci Museu d'Art Contemporani de Barcelona (MACBA)"/>
    <x v="0"/>
    <n v="53298"/>
    <n v="2021"/>
    <s v="Traducció contracte de venda d'entrades en plataformes de tercers 2021"/>
    <n v="139.96"/>
    <d v="2021-03-30T00:00:00"/>
    <m/>
    <s v="Linguaserve Internacionalización de Servicios SA"/>
    <s v="A82615972"/>
  </r>
  <r>
    <s v="Consorci Museu d'Art Contemporani de Barcelona (MACBA)"/>
    <x v="0"/>
    <n v="53168"/>
    <n v="2021"/>
    <s v="210312. Traducció contracte gestió d'Espais"/>
    <n v="554.30000000000007"/>
    <d v="2021-03-12T00:00:00"/>
    <m/>
    <s v="Linguaserve Internacionalización de Servicios SA"/>
    <s v="A82615972"/>
  </r>
  <r>
    <s v="Consorci Museu d'Art Contemporani de Barcelona (MACBA)"/>
    <x v="1"/>
    <n v="53268"/>
    <n v="2021"/>
    <s v="Reposició material d'oficina estandard"/>
    <n v="1310.91"/>
    <d v="2021-03-23T00:00:00"/>
    <m/>
    <s v="Lyreco España SA"/>
    <s v="A79206223"/>
  </r>
  <r>
    <s v="Consorci Museu d'Art Contemporani de Barcelona (MACBA)"/>
    <x v="1"/>
    <n v="53135"/>
    <n v="2021"/>
    <s v="Compra de 100 mascaretes FFP2 d'urgència a l'espera que arribin les habituals"/>
    <n v="121"/>
    <d v="2021-03-16T00:00:00"/>
    <m/>
    <s v="Lyreco España SA"/>
    <s v="A79206223"/>
  </r>
  <r>
    <s v="Consorci Museu d'Art Contemporani de Barcelona (MACBA)"/>
    <x v="1"/>
    <n v="52875"/>
    <n v="2021"/>
    <s v="Compra mascaretes FFP2"/>
    <n v="121"/>
    <d v="2021-02-18T00:00:00"/>
    <m/>
    <s v="Lyreco España SA"/>
    <s v="A79206223"/>
  </r>
  <r>
    <s v="Consorci Museu d'Art Contemporani de Barcelona (MACBA)"/>
    <x v="1"/>
    <n v="52733"/>
    <n v="2021"/>
    <s v="Compra 100 mascaretes FFP2"/>
    <n v="74.61"/>
    <d v="2021-02-02T00:00:00"/>
    <m/>
    <s v="Lyreco España SA"/>
    <s v="A79206223"/>
  </r>
  <r>
    <s v="Consorci Museu d'Art Contemporani de Barcelona (MACBA)"/>
    <x v="2"/>
    <n v="53010"/>
    <n v="2021"/>
    <s v="Reforç departament 2021"/>
    <n v="1718.2"/>
    <d v="2021-03-10T00:00:00"/>
    <m/>
    <s v="MagmaCultura SL"/>
    <s v="B61949764"/>
  </r>
  <r>
    <s v="Consorci Museu d'Art Contemporani de Barcelona (MACBA)"/>
    <x v="1"/>
    <n v="53369"/>
    <n v="2021"/>
    <s v="Material Ferreteria mes de Març"/>
    <n v="877.1"/>
    <d v="2021-03-31T00:00:00"/>
    <m/>
    <s v="Manel Pérez García"/>
    <s v="-"/>
  </r>
  <r>
    <s v="Consorci Museu d'Art Contemporani de Barcelona (MACBA)"/>
    <x v="1"/>
    <n v="53355"/>
    <n v="2021"/>
    <s v="Ferreteria març 2021"/>
    <n v="194.99"/>
    <d v="2021-03-29T00:00:00"/>
    <m/>
    <s v="Manel Pérez García"/>
    <s v="-"/>
  </r>
  <r>
    <s v="Consorci Museu d'Art Contemporani de Barcelona (MACBA)"/>
    <x v="0"/>
    <n v="53131"/>
    <n v="2021"/>
    <s v="Material Ferreteria PP - Material 2020"/>
    <n v="49.2"/>
    <d v="2021-03-08T00:00:00"/>
    <m/>
    <s v="Manel Pérez García"/>
    <s v="-"/>
  </r>
  <r>
    <s v="Consorci Museu d'Art Contemporani de Barcelona (MACBA)"/>
    <x v="1"/>
    <n v="53065"/>
    <n v="2021"/>
    <s v="Febrer 2021_Material ferreteria_Exposició TOUS"/>
    <n v="729.24"/>
    <d v="2021-03-01T00:00:00"/>
    <m/>
    <s v="Manel Pérez García"/>
    <s v="-"/>
  </r>
  <r>
    <s v="Consorci Museu d'Art Contemporani de Barcelona (MACBA)"/>
    <x v="1"/>
    <n v="53064"/>
    <n v="2021"/>
    <s v="Febrer 2021_Material ferreteria_Restauració"/>
    <n v="64.78"/>
    <d v="2021-03-01T00:00:00"/>
    <m/>
    <s v="Manel Pérez García"/>
    <s v="-"/>
  </r>
  <r>
    <s v="Consorci Museu d'Art Contemporani de Barcelona (MACBA)"/>
    <x v="1"/>
    <n v="53063"/>
    <n v="2021"/>
    <s v="Febrer 2021_Material ferreteria_SSGG"/>
    <n v="195.94"/>
    <d v="2021-03-01T00:00:00"/>
    <m/>
    <s v="Manel Pérez García"/>
    <s v="-"/>
  </r>
  <r>
    <s v="Consorci Museu d'Art Contemporani de Barcelona (MACBA)"/>
    <x v="1"/>
    <n v="52714"/>
    <n v="2021"/>
    <s v="Gener 2021_Material ferreteria (Restauració)"/>
    <n v="132.81"/>
    <d v="2021-02-02T00:00:00"/>
    <m/>
    <s v="Manel Pérez García"/>
    <s v="-"/>
  </r>
  <r>
    <s v="Consorci Museu d'Art Contemporani de Barcelona (MACBA)"/>
    <x v="1"/>
    <n v="52713"/>
    <n v="2021"/>
    <s v="Gener 2021_Material ferreteria (SSGG)"/>
    <n v="207.87"/>
    <d v="2021-02-01T00:00:00"/>
    <m/>
    <s v="Manel Pérez García"/>
    <s v="-"/>
  </r>
  <r>
    <s v="Consorci Museu d'Art Contemporani de Barcelona (MACBA)"/>
    <x v="1"/>
    <n v="52712"/>
    <n v="2021"/>
    <s v="Ferreteria 01_2021"/>
    <n v="61.71"/>
    <d v="2021-01-30T00:00:00"/>
    <m/>
    <s v="Manel Pérez García"/>
    <s v="-"/>
  </r>
  <r>
    <s v="Consorci Museu d'Art Contemporani de Barcelona (MACBA)"/>
    <x v="2"/>
    <n v="52600"/>
    <n v="2021"/>
    <s v="Becària Mar Vallverdú. Gener-Setembre 2021"/>
    <n v="4791.6000000000004"/>
    <d v="2021-01-22T00:00:00"/>
    <m/>
    <s v="Mar Vallverdú Barniol"/>
    <s v="47963767G"/>
  </r>
  <r>
    <s v="Consorci Museu d'Art Contemporani de Barcelona (MACBA)"/>
    <x v="2"/>
    <n v="52734"/>
    <n v="2021"/>
    <s v="Honoraris per a text (7.200 espais) per a una publicació de Felix Gonzalez-Torres"/>
    <n v="500"/>
    <d v="2021-02-12T00:00:00"/>
    <m/>
    <s v="Maria Adoración García López"/>
    <s v="-"/>
  </r>
  <r>
    <s v="Consorci Museu d'Art Contemporani de Barcelona (MACBA)"/>
    <x v="2"/>
    <n v="53158"/>
    <n v="2021"/>
    <s v="Honoraris participació a Converses a la Cuina"/>
    <n v="302.5"/>
    <d v="2021-03-20T00:00:00"/>
    <m/>
    <s v="Maria Isabel Segura Soriano"/>
    <s v="-"/>
  </r>
  <r>
    <s v="Consorci Museu d'Art Contemporani de Barcelona (MACBA)"/>
    <x v="0"/>
    <n v="53107"/>
    <n v="2021"/>
    <s v="Peces gràfiques per campanya Adquisicions de l'Ajuntament 2021"/>
    <n v="968"/>
    <d v="2021-03-08T00:00:00"/>
    <m/>
    <s v="Martí Delclòs Miret"/>
    <s v="-"/>
  </r>
  <r>
    <s v="Consorci Museu d'Art Contemporani de Barcelona (MACBA)"/>
    <x v="0"/>
    <n v="52819"/>
    <n v="2021"/>
    <s v="Disseny cartel·les Pantalla Oberta + presentació programa 21-22 + agenda per XXSS"/>
    <n v="484"/>
    <d v="2021-02-14T00:00:00"/>
    <m/>
    <s v="Martí Delclòs Miret"/>
    <s v="-"/>
  </r>
  <r>
    <s v="Consorci Museu d'Art Contemporani de Barcelona (MACBA)"/>
    <x v="0"/>
    <n v="53082"/>
    <n v="2021"/>
    <s v="PdM / Más de arte / quatre campanyes digitals"/>
    <n v="2420"/>
    <d v="2021-03-08T00:00:00"/>
    <m/>
    <s v="Masdearte Contenidos Digitales SL"/>
    <s v="B86167822"/>
  </r>
  <r>
    <s v="Consorci Museu d'Art Contemporani de Barcelona (MACBA)"/>
    <x v="0"/>
    <n v="53231"/>
    <n v="2021"/>
    <s v="Elevador per a canviar detector sostre sala 1A"/>
    <n v="426.33"/>
    <d v="2021-03-17T00:00:00"/>
    <m/>
    <s v="Mateco Alquiler de Maquinaria SLU"/>
    <s v="B96638887"/>
  </r>
  <r>
    <s v="Consorci Museu d'Art Contemporani de Barcelona (MACBA)"/>
    <x v="0"/>
    <n v="53043"/>
    <n v="2021"/>
    <s v="16032021_Plataforma Oruga"/>
    <n v="560.66999999999996"/>
    <d v="2021-02-26T00:00:00"/>
    <m/>
    <s v="Mateco Alquiler de Maquinaria SLU"/>
    <s v="B96638887"/>
  </r>
  <r>
    <s v="Consorci Museu d'Art Contemporani de Barcelona (MACBA)"/>
    <x v="0"/>
    <n v="53274"/>
    <n v="2021"/>
    <s v="Reparació projector Panasonic PT4000"/>
    <n v="677.19"/>
    <d v="2021-03-22T00:00:00"/>
    <m/>
    <s v="Mayday Maintenance SL"/>
    <s v="B60349503"/>
  </r>
  <r>
    <s v="Consorci Museu d'Art Contemporani de Barcelona (MACBA)"/>
    <x v="1"/>
    <n v="53127"/>
    <n v="2021"/>
    <s v="Taula de so del Auditori Meier"/>
    <n v="3430.35"/>
    <d v="2021-03-08T00:00:00"/>
    <m/>
    <s v="Mayday Maintenance SL"/>
    <s v="B60349503"/>
  </r>
  <r>
    <s v="Consorci Museu d'Art Contemporani de Barcelona (MACBA)"/>
    <x v="1"/>
    <n v="52845"/>
    <n v="2021"/>
    <s v="Rack amb rodes per instal·lar equips audiovisuals."/>
    <n v="1850.51"/>
    <d v="2021-02-16T00:00:00"/>
    <m/>
    <s v="Mayday Maintenance SL"/>
    <s v="B60349503"/>
  </r>
  <r>
    <s v="Consorci Museu d'Art Contemporani de Barcelona (MACBA)"/>
    <x v="1"/>
    <n v="52802"/>
    <n v="2021"/>
    <s v="Canvi de connectors dels micros sense fils dels diferents espais del museu"/>
    <n v="564.47"/>
    <d v="2021-02-10T00:00:00"/>
    <m/>
    <s v="Mayday Maintenance SL"/>
    <s v="B60349503"/>
  </r>
  <r>
    <s v="Consorci Museu d'Art Contemporani de Barcelona (MACBA)"/>
    <x v="1"/>
    <n v="52671"/>
    <n v="2021"/>
    <s v="Accessoris cablejat activitat Olga Mesa 23/1/2021 a La Capella"/>
    <n v="1582.68"/>
    <d v="2021-01-22T00:00:00"/>
    <m/>
    <s v="Mayday Maintenance SL"/>
    <s v="B60349503"/>
  </r>
  <r>
    <s v="Consorci Museu d'Art Contemporani de Barcelona (MACBA)"/>
    <x v="0"/>
    <n v="52658"/>
    <n v="2021"/>
    <s v="Reparació bateries petaques Intercom sense fils Auditori Meier"/>
    <n v="132.59"/>
    <d v="2021-01-21T00:00:00"/>
    <m/>
    <s v="Mayday Maintenance SL"/>
    <s v="B60349503"/>
  </r>
  <r>
    <s v="Consorci Museu d'Art Contemporani de Barcelona (MACBA)"/>
    <x v="0"/>
    <n v="52816"/>
    <n v="2021"/>
    <s v="Producció extra de tires de plàstic reposició obra Untitled Water FGT. Expo FGT (AC)"/>
    <n v="3806.4300000000003"/>
    <d v="2021-02-12T00:00:00"/>
    <m/>
    <s v="Mayer Import LTD"/>
    <s v="US842362148"/>
  </r>
  <r>
    <s v="Consorci Museu d'Art Contemporani de Barcelona (MACBA)"/>
    <x v="0"/>
    <n v="53189"/>
    <n v="2021"/>
    <s v="Motlles Meireles definitius (24 lletra &quot;G&quot; i 23 lletra &quot;S&quot;)"/>
    <n v="3303.28"/>
    <d v="2021-03-15T00:00:00"/>
    <m/>
    <s v="Maé"/>
    <s v="FR78394887798"/>
  </r>
  <r>
    <s v="Consorci Museu d'Art Contemporani de Barcelona (MACBA)"/>
    <x v="0"/>
    <n v="52235"/>
    <n v="2021"/>
    <s v="Peça de validació motlles Meireles"/>
    <n v="2355.42"/>
    <d v="2021-01-04T00:00:00"/>
    <m/>
    <s v="Maé"/>
    <s v="FR78394887798"/>
  </r>
  <r>
    <s v="Consorci Museu d'Art Contemporani de Barcelona (MACBA)"/>
    <x v="0"/>
    <n v="52630"/>
    <n v="2021"/>
    <s v="Servei de gestió de la Retribució Flexible del MACBA"/>
    <n v="4840"/>
    <d v="2021-02-24T00:00:00"/>
    <m/>
    <s v="Mercer Consulting SLU"/>
    <s v="B83160317"/>
  </r>
  <r>
    <s v="Consorci Museu d'Art Contemporani de Barcelona (MACBA)"/>
    <x v="0"/>
    <n v="53215"/>
    <n v="2021"/>
    <s v="Reportatge fotogràfic i videogràfic entorn activitats museu"/>
    <n v="1815"/>
    <d v="2021-03-23T00:00:00"/>
    <m/>
    <s v="Miquel Coll Molas"/>
    <s v="-"/>
  </r>
  <r>
    <s v="Consorci Museu d'Art Contemporani de Barcelona (MACBA)"/>
    <x v="0"/>
    <n v="53008"/>
    <n v="2021"/>
    <s v="Càpsules Col·lecció MACBA / Gravació de plans recurs per càpsula Juan Muñoz"/>
    <n v="157.30000000000001"/>
    <d v="2021-03-10T00:00:00"/>
    <m/>
    <s v="Miquel Coll Molas"/>
    <s v="-"/>
  </r>
  <r>
    <s v="Consorci Museu d'Art Contemporani de Barcelona (MACBA)"/>
    <x v="0"/>
    <n v="53003"/>
    <n v="2021"/>
    <s v="Fotos signatura conveni de FGC 2021"/>
    <n v="169.4"/>
    <d v="2021-03-01T00:00:00"/>
    <m/>
    <s v="Miquel Coll Molas"/>
    <s v="-"/>
  </r>
  <r>
    <s v="Consorci Museu d'Art Contemporani de Barcelona (MACBA)"/>
    <x v="0"/>
    <n v="53324"/>
    <n v="2021"/>
    <s v="Traduccions/edicions audioguies app Felix Gonzalez-Torres"/>
    <n v="1314"/>
    <d v="2021-03-26T00:00:00"/>
    <m/>
    <s v="Mireia Carulla Mur"/>
    <s v="-"/>
  </r>
  <r>
    <s v="Consorci Museu d'Art Contemporani de Barcelona (MACBA)"/>
    <x v="0"/>
    <n v="53020"/>
    <n v="2021"/>
    <s v="Traduccions textos (fitxes/obres) de col·lecció: Aballí, Gonzalez Torres, Carlos Motta i Grup de treball"/>
    <n v="160"/>
    <d v="2021-03-01T00:00:00"/>
    <m/>
    <s v="Mireia Carulla Mur"/>
    <s v="-"/>
  </r>
  <r>
    <s v="Consorci Museu d'Art Contemporani de Barcelona (MACBA)"/>
    <x v="0"/>
    <n v="53005"/>
    <n v="2021"/>
    <s v="Traduccions web: col·leccionables + Fons Fina + altres"/>
    <n v="173"/>
    <d v="2021-02-24T00:00:00"/>
    <m/>
    <s v="Mireia Carulla Mur"/>
    <s v="-"/>
  </r>
  <r>
    <s v="Consorci Museu d'Art Contemporani de Barcelona (MACBA)"/>
    <x v="0"/>
    <n v="52994"/>
    <n v="2021"/>
    <s v="Traduccions varies (trimestral, vitrina, felicitació 2021, activitats edu)"/>
    <n v="240"/>
    <d v="2021-02-24T00:00:00"/>
    <m/>
    <s v="Mireia Carulla Mur"/>
    <s v="-"/>
  </r>
  <r>
    <s v="Consorci Museu d'Art Contemporani de Barcelona (MACBA)"/>
    <x v="0"/>
    <n v="52975"/>
    <n v="2021"/>
    <s v="Edició i trad. dels cinc textos Programes Educatius"/>
    <n v="133"/>
    <d v="2021-02-22T00:00:00"/>
    <m/>
    <s v="Mireia Carulla Mur"/>
    <s v="-"/>
  </r>
  <r>
    <s v="Consorci Museu d'Art Contemporani de Barcelona (MACBA)"/>
    <x v="0"/>
    <n v="52806"/>
    <n v="2021"/>
    <s v="Traduccions escrites. Revisió dossier temporada català-castellà"/>
    <n v="1705"/>
    <d v="2021-02-11T00:00:00"/>
    <m/>
    <s v="Mireia Carulla Mur"/>
    <s v="-"/>
  </r>
  <r>
    <s v="Consorci Museu d'Art Contemporani de Barcelona (MACBA)"/>
    <x v="0"/>
    <n v="52632"/>
    <n v="2021"/>
    <s v="Assessorament en l'adquisició d'edicions experimentals i incorporacions de fons d'arxiu"/>
    <n v="1815"/>
    <d v="2021-02-03T00:00:00"/>
    <m/>
    <s v="Monkeys Making SL"/>
    <s v="B66363425"/>
  </r>
  <r>
    <s v="Consorci Museu d'Art Contemporani de Barcelona (MACBA)"/>
    <x v="3"/>
    <n v="53191"/>
    <n v="2021"/>
    <s v="Llibres-edició especial del llibre de Fontcuberta per a l'arxiu"/>
    <n v="364"/>
    <d v="2021-03-15T00:00:00"/>
    <m/>
    <s v="Montserrat Puig Agut"/>
    <s v="-"/>
  </r>
  <r>
    <s v="Consorci Museu d'Art Contemporani de Barcelona (MACBA)"/>
    <x v="2"/>
    <n v="53017"/>
    <n v="2021"/>
    <s v="Presentació del llibre Greminal. La publicació Germinal (Documenta Universitària, 2020), recull els textos de les ponències presentades en el marc dels «Encontres de la Càtedra»"/>
    <n v="242"/>
    <d v="2021-03-08T00:00:00"/>
    <m/>
    <s v="Montserrat Ribas Bisbal"/>
    <s v="-"/>
  </r>
  <r>
    <s v="Consorci Museu d'Art Contemporani de Barcelona (MACBA)"/>
    <x v="1"/>
    <n v="53119"/>
    <n v="2021"/>
    <s v="Comandes material d'oficina no inventariat en l'ERP"/>
    <n v="71.2"/>
    <d v="2021-03-16T00:00:00"/>
    <m/>
    <s v="Montserrat Rodés i Mercadé"/>
    <s v="-"/>
  </r>
  <r>
    <s v="Consorci Museu d'Art Contemporani de Barcelona (MACBA)"/>
    <x v="0"/>
    <n v="52966"/>
    <n v="2021"/>
    <s v="Material Paperam Educació -. Compres d'Albert i Gala"/>
    <n v="24.84"/>
    <d v="2021-02-22T00:00:00"/>
    <m/>
    <s v="Montserrat Rodés i Mercadé"/>
    <s v="-"/>
  </r>
  <r>
    <s v="Consorci Museu d'Art Contemporani de Barcelona (MACBA)"/>
    <x v="0"/>
    <n v="52660"/>
    <n v="2021"/>
    <s v="Lloguer mobiliari: banqueta de piano per l'Exposició Acció"/>
    <n v="363"/>
    <d v="2021-01-21T00:00:00"/>
    <m/>
    <s v="Monzó i Almirall CB"/>
    <s v="E66241217"/>
  </r>
  <r>
    <s v="Consorci Museu d'Art Contemporani de Barcelona (MACBA)"/>
    <x v="0"/>
    <n v="53270"/>
    <n v="2021"/>
    <s v="Lloguer equips audiovisuals - Moonlight - Soliloquios - 13/03"/>
    <n v="704.95"/>
    <d v="2021-03-23T00:00:00"/>
    <m/>
    <s v="Moonlight Iluminación W. SL"/>
    <s v="B61164927"/>
  </r>
  <r>
    <s v="Consorci Museu d'Art Contemporani de Barcelona (MACBA)"/>
    <x v="0"/>
    <n v="53225"/>
    <n v="2021"/>
    <s v="Assistència a la il.luminació Exposició Félix González Torres"/>
    <n v="907.5"/>
    <d v="2021-03-17T00:00:00"/>
    <m/>
    <s v="Moonlight Iluminación W. SL"/>
    <s v="B61164927"/>
  </r>
  <r>
    <s v="Consorci Museu d'Art Contemporani de Barcelona (MACBA)"/>
    <x v="0"/>
    <n v="53079"/>
    <n v="2021"/>
    <s v="Lloguer equips audiovisuals - Moonlight - 06 de març de 2021"/>
    <n v="302.5"/>
    <d v="2021-03-02T00:00:00"/>
    <m/>
    <s v="Moonlight Iluminación W. SL"/>
    <s v="B61164927"/>
  </r>
  <r>
    <s v="Consorci Museu d'Art Contemporani de Barcelona (MACBA)"/>
    <x v="0"/>
    <n v="53031"/>
    <n v="2021"/>
    <s v="2042021_Il·luminació dia de l'autisme"/>
    <n v="181.5"/>
    <d v="2021-02-25T00:00:00"/>
    <m/>
    <s v="Moonlight Iluminación W. SL"/>
    <s v="B61164927"/>
  </r>
  <r>
    <s v="Consorci Museu d'Art Contemporani de Barcelona (MACBA)"/>
    <x v="0"/>
    <n v="53030"/>
    <n v="2021"/>
    <s v="8032021_Il·luminació dia de la dona"/>
    <n v="181.5"/>
    <d v="2021-02-25T00:00:00"/>
    <m/>
    <s v="Moonlight Iluminación W. SL"/>
    <s v="B61164927"/>
  </r>
  <r>
    <s v="Consorci Museu d'Art Contemporani de Barcelona (MACBA)"/>
    <x v="0"/>
    <n v="52870"/>
    <n v="2021"/>
    <s v="Febrer 2021_Reparació Litewares_SSGG"/>
    <n v="567.34"/>
    <d v="2021-02-17T00:00:00"/>
    <m/>
    <s v="Moonlight Iluminación W. SL"/>
    <s v="B61164927"/>
  </r>
  <r>
    <s v="Consorci Museu d'Art Contemporani de Barcelona (MACBA)"/>
    <x v="0"/>
    <n v="52838"/>
    <n v="2021"/>
    <s v="Lloguer equips audiovisuals - Concert Macromassa"/>
    <n v="302.5"/>
    <d v="2021-02-16T00:00:00"/>
    <m/>
    <s v="Moonlight Iluminación W. SL"/>
    <s v="B61164927"/>
  </r>
  <r>
    <s v="Consorci Museu d'Art Contemporani de Barcelona (MACBA)"/>
    <x v="0"/>
    <n v="53374"/>
    <n v="2021"/>
    <s v="Traduccions escrites"/>
    <n v="405"/>
    <d v="2021-03-31T00:00:00"/>
    <m/>
    <s v="Mª Teresa Lorés Bergua"/>
    <s v="-"/>
  </r>
  <r>
    <s v="Consorci Museu d'Art Contemporani de Barcelona (MACBA)"/>
    <x v="0"/>
    <n v="53164"/>
    <n v="2021"/>
    <s v="Traduccions/edició de l'anglès dels textos de l'exposició Felix Gonzalez-Torres per a l'audioguia de l'app"/>
    <n v="230"/>
    <d v="2021-03-11T00:00:00"/>
    <m/>
    <s v="Mª Teresa Lorés Bergua"/>
    <s v="-"/>
  </r>
  <r>
    <s v="Consorci Museu d'Art Contemporani de Barcelona (MACBA)"/>
    <x v="0"/>
    <n v="52801"/>
    <n v="2021"/>
    <s v="Traduccions escrites. Dosssier Temporada anglès"/>
    <n v="1770"/>
    <d v="2021-02-10T00:00:00"/>
    <m/>
    <s v="Mª Teresa Lorés Bergua"/>
    <s v="-"/>
  </r>
  <r>
    <s v="Consorci Museu d'Art Contemporani de Barcelona (MACBA)"/>
    <x v="0"/>
    <n v="52768"/>
    <n v="2021"/>
    <s v="Traduccions actis CIB + Escombaries vives"/>
    <n v="80"/>
    <d v="2021-02-08T00:00:00"/>
    <m/>
    <s v="Mª Teresa Lorés Bergua"/>
    <s v="-"/>
  </r>
  <r>
    <s v="Consorci Museu d'Art Contemporani de Barcelona (MACBA)"/>
    <x v="0"/>
    <n v="53016"/>
    <n v="2021"/>
    <s v="Prova"/>
    <n v="1.21"/>
    <d v="2021-02-24T00:00:00"/>
    <m/>
    <s v="Màrius Garcia Andrade"/>
    <s v="-"/>
  </r>
  <r>
    <s v="Consorci Museu d'Art Contemporani de Barcelona (MACBA)"/>
    <x v="0"/>
    <n v="52672"/>
    <n v="2021"/>
    <s v="Traduccions escrites"/>
    <n v="1"/>
    <d v="2021-01-22T00:00:00"/>
    <m/>
    <s v="Màrius Garcia Andrade"/>
    <s v="-"/>
  </r>
  <r>
    <s v="Consorci Museu d'Art Contemporani de Barcelona (MACBA)"/>
    <x v="0"/>
    <n v="53260"/>
    <n v="2021"/>
    <s v="Reparació, configuració i posada a punt de les càmeres PTZ UV510AS de l'Auditori Meier"/>
    <n v="2455.14"/>
    <d v="2021-03-20T00:00:00"/>
    <m/>
    <s v="Más Que Vídeo Profesional SA"/>
    <s v="A60573276"/>
  </r>
  <r>
    <s v="Consorci Museu d'Art Contemporani de Barcelona (MACBA)"/>
    <x v="1"/>
    <n v="52773"/>
    <n v="2021"/>
    <s v="Recanvi DAC-91 pel sistema DATA VÍDEO"/>
    <n v="406.56"/>
    <d v="2021-02-08T00:00:00"/>
    <m/>
    <s v="Más Que Vídeo Profesional SA"/>
    <s v="A60573276"/>
  </r>
  <r>
    <s v="Consorci Museu d'Art Contemporani de Barcelona (MACBA)"/>
    <x v="1"/>
    <n v="53025"/>
    <n v="2021"/>
    <s v="Febrer 2021_Accessoris per aspiradors Nilfisk_Restauració"/>
    <n v="242.12"/>
    <d v="2021-02-25T00:00:00"/>
    <m/>
    <s v="Nilfisk Advance SA"/>
    <s v="A08362030"/>
  </r>
  <r>
    <s v="Consorci Museu d'Art Contemporani de Barcelona (MACBA)"/>
    <x v="0"/>
    <n v="53102"/>
    <n v="2021"/>
    <s v="Banderola exterior façana Auditori, intervenció obra FGT (AC)"/>
    <n v="965.28"/>
    <d v="2021-03-03T00:00:00"/>
    <m/>
    <s v="Nivell Publicitari Digital SL"/>
    <s v="B64251366"/>
  </r>
  <r>
    <s v="Consorci Museu d'Art Contemporani de Barcelona (MACBA)"/>
    <x v="3"/>
    <n v="52684"/>
    <n v="2021"/>
    <s v="Renovació revista Revue &amp; Corrigee"/>
    <n v="52"/>
    <d v="2021-01-27T00:00:00"/>
    <m/>
    <s v="Nota Bene"/>
    <s v="FR96397788589"/>
  </r>
  <r>
    <s v="Consorci Museu d'Art Contemporani de Barcelona (MACBA)"/>
    <x v="0"/>
    <n v="53302"/>
    <n v="2021"/>
    <s v="Suports portalampares peanya gogog dancing. Expo FGT"/>
    <n v="13.43"/>
    <d v="2021-03-25T00:00:00"/>
    <m/>
    <s v="Novelec Diagonal SL"/>
    <s v="B65892689"/>
  </r>
  <r>
    <s v="Consorci Museu d'Art Contemporani de Barcelona (MACBA)"/>
    <x v="0"/>
    <n v="53287"/>
    <n v="2021"/>
    <s v="Dimmer i bombetes, peanya gogo dancing. Expo FGT"/>
    <n v="108.79"/>
    <d v="2021-03-24T00:00:00"/>
    <m/>
    <s v="Novelec Diagonal SL"/>
    <s v="B65892689"/>
  </r>
  <r>
    <s v="Consorci Museu d'Art Contemporani de Barcelona (MACBA)"/>
    <x v="0"/>
    <n v="53188"/>
    <n v="2021"/>
    <s v="Complements material electric per peanya gogo dancing. Expo FGT"/>
    <n v="111.62"/>
    <d v="2021-03-15T00:00:00"/>
    <m/>
    <s v="Novelec Diagonal SL"/>
    <s v="B65892689"/>
  </r>
  <r>
    <s v="Consorci Museu d'Art Contemporani de Barcelona (MACBA)"/>
    <x v="0"/>
    <n v="53145"/>
    <n v="2021"/>
    <s v="Material electric per peanya gogo dancing. Expo FGT"/>
    <n v="285.10000000000002"/>
    <d v="2021-03-09T00:00:00"/>
    <m/>
    <s v="Novelec Diagonal SL"/>
    <s v="B65892689"/>
  </r>
  <r>
    <s v="Consorci Museu d'Art Contemporani de Barcelona (MACBA)"/>
    <x v="2"/>
    <n v="53147"/>
    <n v="2021"/>
    <s v="Honoraris comissari d'exposicions Lanceta_2"/>
    <n v="4840"/>
    <d v="2021-03-10T00:00:00"/>
    <m/>
    <s v="Nuria Pilar Enguita Mayo"/>
    <s v="-"/>
  </r>
  <r>
    <s v="Consorci Museu d'Art Contemporani de Barcelona (MACBA)"/>
    <x v="2"/>
    <n v="53109"/>
    <n v="2021"/>
    <s v="Honoraris Núria Gómez Gabriel_ Grup de lectura Adrian Schindler"/>
    <n v="242"/>
    <d v="2021-03-15T00:00:00"/>
    <m/>
    <s v="Núria Gómez Gabriel"/>
    <s v="-"/>
  </r>
  <r>
    <s v="Consorci Museu d'Art Contemporani de Barcelona (MACBA)"/>
    <x v="2"/>
    <n v="52731"/>
    <n v="2021"/>
    <s v="Ponent xerrada dins del marc de l'activitat: Parlem de Tony Cokes. 21 de gener de 2021"/>
    <n v="726"/>
    <d v="2021-02-08T00:00:00"/>
    <m/>
    <s v="Olivier Marboeuf"/>
    <s v="-"/>
  </r>
  <r>
    <s v="Consorci Museu d'Art Contemporani de Barcelona (MACBA)"/>
    <x v="0"/>
    <n v="52665"/>
    <n v="2021"/>
    <s v="Manteniment 2021 switchs CISCO: 1 9400 Core 0e, 1 9200 Capella, 2 2960 Planta -1, 2 2960 Convent i 2 2960 CED"/>
    <n v="4619.3900000000003"/>
    <d v="2021-01-21T00:00:00"/>
    <m/>
    <s v="Optima Professional Solutions SL"/>
    <s v="B66440603"/>
  </r>
  <r>
    <s v="Consorci Museu d'Art Contemporani de Barcelona (MACBA)"/>
    <x v="0"/>
    <n v="52664"/>
    <n v="2021"/>
    <s v="Manteniment 2021 controlador WiFi Cisco WLC AIR-CT5508"/>
    <n v="4507.53"/>
    <d v="2021-01-21T00:00:00"/>
    <m/>
    <s v="Optima Professional Solutions SL"/>
    <s v="B66440603"/>
  </r>
  <r>
    <s v="Consorci Museu d'Art Contemporani de Barcelona (MACBA)"/>
    <x v="0"/>
    <n v="52663"/>
    <n v="2021"/>
    <s v="Manteniment 2021 2Xswitch Huawei x connectivitat servidors amb cabina de discos i servidor de backup"/>
    <n v="3847.8"/>
    <d v="2021-01-21T00:00:00"/>
    <m/>
    <s v="Optima Professional Solutions SL"/>
    <s v="B66440603"/>
  </r>
  <r>
    <s v="Consorci Museu d'Art Contemporani de Barcelona (MACBA)"/>
    <x v="0"/>
    <n v="52736"/>
    <n v="2021"/>
    <s v="Expo FGT / Pla de mitjans exterior / Producció"/>
    <n v="1810.16"/>
    <d v="2021-02-03T00:00:00"/>
    <m/>
    <s v="PM Print Exclusivas de Publicidad SL"/>
    <s v="B86090792"/>
  </r>
  <r>
    <s v="Consorci Museu d'Art Contemporani de Barcelona (MACBA)"/>
    <x v="0"/>
    <n v="53346"/>
    <n v="2021"/>
    <s v="Vinils de text + fragment addicional Untitled Portrait of Andrea Rosen, expo FGT (AC)"/>
    <n v="2101.77"/>
    <d v="2021-03-29T00:00:00"/>
    <m/>
    <s v="Palosanto Comunicación Gráfica SL"/>
    <s v="B67135491"/>
  </r>
  <r>
    <s v="Consorci Museu d'Art Contemporani de Barcelona (MACBA)"/>
    <x v="0"/>
    <n v="53222"/>
    <n v="2021"/>
    <s v="Vinils edifici Meier expo Tous"/>
    <n v="3306.9300000000003"/>
    <d v="2021-03-30T00:00:00"/>
    <m/>
    <s v="Palosanto Comunicación Gráfica SL"/>
    <s v="B67135491"/>
  </r>
  <r>
    <s v="Consorci Museu d'Art Contemporani de Barcelona (MACBA)"/>
    <x v="0"/>
    <n v="53153"/>
    <n v="2021"/>
    <s v="Exposició FGT, producció, instal·lació i retirada de 4 obres (It's just a matter of time / Unitled double billboard / Untitled Portrait of Andrea Rosen / &amp;#8220;Untitled&amp;#8221; (Double Fear) [AC]"/>
    <n v="10236.6"/>
    <d v="2021-03-09T00:00:00"/>
    <m/>
    <s v="Palosanto Comunicación Gráfica SL"/>
    <s v="B67135491"/>
  </r>
  <r>
    <s v="Consorci Museu d'Art Contemporani de Barcelona (MACBA)"/>
    <x v="0"/>
    <n v="53148"/>
    <n v="2021"/>
    <s v="Vinils Capella i sala Metrònom Tous"/>
    <n v="750.2"/>
    <d v="2021-03-09T00:00:00"/>
    <m/>
    <s v="Palosanto Comunicación Gráfica SL"/>
    <s v="B67135491"/>
  </r>
  <r>
    <s v="Consorci Museu d'Art Contemporani de Barcelona (MACBA)"/>
    <x v="0"/>
    <n v="53134"/>
    <n v="2021"/>
    <s v="Desmuntatge vinils Fina Miralles"/>
    <n v="254.1"/>
    <d v="2021-03-09T00:00:00"/>
    <m/>
    <s v="Palosanto Comunicación Gráfica SL"/>
    <s v="B67135491"/>
  </r>
  <r>
    <s v="Consorci Museu d'Art Contemporani de Barcelona (MACBA)"/>
    <x v="0"/>
    <n v="53105"/>
    <n v="2021"/>
    <s v="retirada vinils expo Cokes (AC)"/>
    <n v="266.2"/>
    <d v="2021-03-03T00:00:00"/>
    <m/>
    <s v="Palosanto Comunicación Gráfica SL"/>
    <s v="B67135491"/>
  </r>
  <r>
    <s v="Consorci Museu d'Art Contemporani de Barcelona (MACBA)"/>
    <x v="0"/>
    <n v="52878"/>
    <n v="2021"/>
    <s v="Retocs Canvis Vinil_Cronologia_Febrer 2021"/>
    <n v="163.35"/>
    <d v="2021-02-17T00:00:00"/>
    <m/>
    <s v="Palosanto Comunicación Gráfica SL"/>
    <s v="B67135491"/>
  </r>
  <r>
    <s v="Consorci Museu d'Art Contemporani de Barcelona (MACBA)"/>
    <x v="0"/>
    <n v="53069"/>
    <n v="2021"/>
    <s v="Reforç departament FEBRER"/>
    <n v="355.74"/>
    <d v="2021-03-04T00:00:00"/>
    <m/>
    <s v="Penny Wise SL"/>
    <s v="B61122263"/>
  </r>
  <r>
    <s v="Consorci Museu d'Art Contemporani de Barcelona (MACBA)"/>
    <x v="0"/>
    <n v="52953"/>
    <n v="2021"/>
    <s v="Desembre 2021_Manteniment SSGG_Hands"/>
    <n v="1245.0899999999999"/>
    <d v="2021-02-19T00:00:00"/>
    <m/>
    <s v="Penny Wise SL"/>
    <s v="B61122263"/>
  </r>
  <r>
    <s v="Consorci Museu d'Art Contemporani de Barcelona (MACBA)"/>
    <x v="0"/>
    <n v="52952"/>
    <n v="2021"/>
    <s v="Novembre 2021_Manteniment SSGG_Hands"/>
    <n v="1156.1600000000001"/>
    <d v="2021-02-19T00:00:00"/>
    <m/>
    <s v="Penny Wise SL"/>
    <s v="B61122263"/>
  </r>
  <r>
    <s v="Consorci Museu d'Art Contemporani de Barcelona (MACBA)"/>
    <x v="0"/>
    <n v="52951"/>
    <n v="2021"/>
    <s v="Octubre 2021_Manteniment SSGG_Hands"/>
    <n v="1067.22"/>
    <d v="2021-02-19T00:00:00"/>
    <m/>
    <s v="Penny Wise SL"/>
    <s v="B61122263"/>
  </r>
  <r>
    <s v="Consorci Museu d'Art Contemporani de Barcelona (MACBA)"/>
    <x v="0"/>
    <n v="52950"/>
    <n v="2021"/>
    <s v="Setembre 2021_Manteniment SSGG_Hands"/>
    <n v="1067.22"/>
    <d v="2021-02-19T00:00:00"/>
    <m/>
    <s v="Penny Wise SL"/>
    <s v="B61122263"/>
  </r>
  <r>
    <s v="Consorci Museu d'Art Contemporani de Barcelona (MACBA)"/>
    <x v="0"/>
    <n v="52949"/>
    <n v="2021"/>
    <s v="Agost 2021_Manteniment SSGG_Hands"/>
    <n v="1156.1600000000001"/>
    <d v="2021-02-19T00:00:00"/>
    <m/>
    <s v="Penny Wise SL"/>
    <s v="B61122263"/>
  </r>
  <r>
    <s v="Consorci Museu d'Art Contemporani de Barcelona (MACBA)"/>
    <x v="0"/>
    <n v="52948"/>
    <n v="2021"/>
    <s v="Juliol 2021_Manteniment SSGG_Hands"/>
    <n v="1245.0899999999999"/>
    <d v="2021-02-19T00:00:00"/>
    <m/>
    <s v="Penny Wise SL"/>
    <s v="B61122263"/>
  </r>
  <r>
    <s v="Consorci Museu d'Art Contemporani de Barcelona (MACBA)"/>
    <x v="0"/>
    <n v="52947"/>
    <n v="2021"/>
    <s v="Juny 2021_Manteniment SSGG_Hands"/>
    <n v="1067.22"/>
    <d v="2021-02-19T00:00:00"/>
    <m/>
    <s v="Penny Wise SL"/>
    <s v="B61122263"/>
  </r>
  <r>
    <s v="Consorci Museu d'Art Contemporani de Barcelona (MACBA)"/>
    <x v="0"/>
    <n v="52946"/>
    <n v="2021"/>
    <s v="Maig 2021_Manteniment SSGG_Hands"/>
    <n v="1067.22"/>
    <d v="2021-02-19T00:00:00"/>
    <m/>
    <s v="Penny Wise SL"/>
    <s v="B61122263"/>
  </r>
  <r>
    <s v="Consorci Museu d'Art Contemporani de Barcelona (MACBA)"/>
    <x v="0"/>
    <n v="52945"/>
    <n v="2021"/>
    <s v="Abril 2021_Manteniment SSGG_Hands"/>
    <n v="1156.1600000000001"/>
    <d v="2021-02-19T00:00:00"/>
    <m/>
    <s v="Penny Wise SL"/>
    <s v="B61122263"/>
  </r>
  <r>
    <s v="Consorci Museu d'Art Contemporani de Barcelona (MACBA)"/>
    <x v="0"/>
    <n v="52944"/>
    <n v="2021"/>
    <s v="Març 2021_Manteniment SSGG_Hands"/>
    <n v="1156.1600000000001"/>
    <d v="2021-02-19T00:00:00"/>
    <m/>
    <s v="Penny Wise SL"/>
    <s v="B61122263"/>
  </r>
  <r>
    <s v="Consorci Museu d'Art Contemporani de Barcelona (MACBA)"/>
    <x v="0"/>
    <n v="52827"/>
    <n v="2021"/>
    <s v="Febrer 2021_Manteniment SSGG_Hands"/>
    <n v="1085.01"/>
    <d v="2021-02-16T00:00:00"/>
    <m/>
    <s v="Penny Wise SL"/>
    <s v="B61122263"/>
  </r>
  <r>
    <s v="Consorci Museu d'Art Contemporani de Barcelona (MACBA)"/>
    <x v="0"/>
    <n v="52826"/>
    <n v="2021"/>
    <s v="15022021_Retirada mobiliari COWORKING_Hands"/>
    <n v="106.72"/>
    <d v="2021-02-16T00:00:00"/>
    <m/>
    <s v="Penny Wise SL"/>
    <s v="B61122263"/>
  </r>
  <r>
    <s v="Consorci Museu d'Art Contemporani de Barcelona (MACBA)"/>
    <x v="0"/>
    <n v="52717"/>
    <n v="2021"/>
    <s v="Reforç departament GENER"/>
    <n v="355.74"/>
    <d v="2021-02-02T00:00:00"/>
    <m/>
    <s v="Penny Wise SL"/>
    <s v="B61122263"/>
  </r>
  <r>
    <s v="Consorci Museu d'Art Contemporani de Barcelona (MACBA)"/>
    <x v="0"/>
    <n v="52637"/>
    <n v="2021"/>
    <s v="Gener 2021_Manteniment SSGG_Hands"/>
    <n v="1067.22"/>
    <d v="2021-01-20T00:00:00"/>
    <m/>
    <s v="Penny Wise SL"/>
    <s v="B61122263"/>
  </r>
  <r>
    <s v="Consorci Museu d'Art Contemporani de Barcelona (MACBA)"/>
    <x v="1"/>
    <n v="52697"/>
    <n v="2021"/>
    <s v="Cables de vídeo digital"/>
    <n v="337.35"/>
    <d v="2021-01-28T00:00:00"/>
    <m/>
    <s v="Permanyer Griño Connexions SLU"/>
    <s v="B63063408"/>
  </r>
  <r>
    <s v="Consorci Museu d'Art Contemporani de Barcelona (MACBA)"/>
    <x v="0"/>
    <n v="53322"/>
    <n v="2021"/>
    <s v="Marc especial estanc per obra Hauser &amp; Wirth expo FGT (AC)"/>
    <n v="693.54"/>
    <d v="2021-03-26T00:00:00"/>
    <m/>
    <s v="Pilar Vendrell Montserrat"/>
    <s v="-"/>
  </r>
  <r>
    <s v="Consorci Museu d'Art Contemporani de Barcelona (MACBA)"/>
    <x v="0"/>
    <n v="52832"/>
    <n v="2021"/>
    <s v="Marcs préstecs Clavé i Ponç"/>
    <n v="2683.84"/>
    <d v="2021-02-15T00:00:00"/>
    <m/>
    <s v="Pilar Vendrell Montserrat"/>
    <s v="-"/>
  </r>
  <r>
    <s v="Consorci Museu d'Art Contemporani de Barcelona (MACBA)"/>
    <x v="1"/>
    <n v="52961"/>
    <n v="2021"/>
    <s v="Material fungible_precintes"/>
    <n v="756.25"/>
    <d v="2021-02-22T00:00:00"/>
    <m/>
    <s v="Precintia Seguridad SL"/>
    <s v="B02958544"/>
  </r>
  <r>
    <s v="Consorci Museu d'Art Contemporani de Barcelona (MACBA)"/>
    <x v="3"/>
    <n v="53308"/>
    <n v="2021"/>
    <s v="Adquisició Llibres per l'Arxiu - Typings (1974-1977) (Christopher Knowles)"/>
    <n v="475"/>
    <d v="2021-03-29T00:00:00"/>
    <m/>
    <s v="Printed Matter Inc"/>
    <s v="US132947412"/>
  </r>
  <r>
    <s v="Consorci Museu d'Art Contemporani de Barcelona (MACBA)"/>
    <x v="3"/>
    <n v="52867"/>
    <n v="2021"/>
    <s v="Relació de 8 llibres per incorporar a l'Arxiu: El Color de la Selva (Aidan Koch),Plah Plah Pli Plah (Alison Knowles),Cells Get Tan, Too (Jo-Jo-Sherrow)Polymeric (David Stairs)..."/>
    <n v="259.83"/>
    <d v="2021-03-17T00:00:00"/>
    <m/>
    <s v="Printed Matter Inc"/>
    <s v="US132947412"/>
  </r>
  <r>
    <s v="Consorci Museu d'Art Contemporani de Barcelona (MACBA)"/>
    <x v="0"/>
    <n v="53338"/>
    <n v="2021"/>
    <s v="Comunicació concurs nova direcció 2021"/>
    <n v="484"/>
    <d v="2021-03-29T00:00:00"/>
    <m/>
    <s v="Producciones de Arte y Pensamiento SL"/>
    <s v="B87266961"/>
  </r>
  <r>
    <s v="Consorci Museu d'Art Contemporani de Barcelona (MACBA)"/>
    <x v="0"/>
    <n v="53115"/>
    <n v="2021"/>
    <s v="PdM / Exit Mail / 3 enviaments 2021"/>
    <n v="1331"/>
    <d v="2021-03-05T00:00:00"/>
    <m/>
    <s v="Producciones de Arte y Pensamiento SL"/>
    <s v="B87266961"/>
  </r>
  <r>
    <s v="Consorci Museu d'Art Contemporani de Barcelona (MACBA)"/>
    <x v="0"/>
    <n v="53276"/>
    <n v="2021"/>
    <s v="Muntatge cortina loverboy, vidriera sala 2A Macba. Expo Félix G Torres"/>
    <n v="7246.8099999999995"/>
    <d v="2021-03-24T00:00:00"/>
    <m/>
    <s v="Productions Grandslam SL"/>
    <s v="B61039004"/>
  </r>
  <r>
    <s v="Consorci Museu d'Art Contemporani de Barcelona (MACBA)"/>
    <x v="0"/>
    <n v="52965"/>
    <n v="2021"/>
    <s v="18 ml perfil al.lumini cortina Water"/>
    <n v="774.4"/>
    <d v="2021-02-22T00:00:00"/>
    <m/>
    <s v="Productions Grandslam SL"/>
    <s v="B61039004"/>
  </r>
  <r>
    <s v="Consorci Museu d'Art Contemporani de Barcelona (MACBA)"/>
    <x v="0"/>
    <n v="52964"/>
    <n v="2021"/>
    <s v="Retirada i guardat Cortines sala 0D: Gran Vidre i accés"/>
    <n v="605"/>
    <d v="2021-02-22T00:00:00"/>
    <m/>
    <s v="Productions Grandslam SL"/>
    <s v="B61039004"/>
  </r>
  <r>
    <s v="Consorci Museu d'Art Contemporani de Barcelona (MACBA)"/>
    <x v="4"/>
    <n v="52685"/>
    <n v="2021"/>
    <s v="Pintat de sostre reparat a 3ª Planta del CED."/>
    <n v="203.96"/>
    <d v="2021-01-28T00:00:00"/>
    <m/>
    <s v="Projectes Micma SL"/>
    <s v="B66354762"/>
  </r>
  <r>
    <s v="Consorci Museu d'Art Contemporani de Barcelona (MACBA)"/>
    <x v="0"/>
    <n v="52737"/>
    <n v="2021"/>
    <s v="Expo FGT / Pla de mitjans exterior / Producció busos"/>
    <n v="2729.76"/>
    <d v="2021-02-03T00:00:00"/>
    <m/>
    <s v="Promedios Exclusivas de Publicidad SL"/>
    <s v="B83541912"/>
  </r>
  <r>
    <s v="Consorci Museu d'Art Contemporani de Barcelona (MACBA)"/>
    <x v="0"/>
    <n v="53061"/>
    <n v="2021"/>
    <s v="Gestió efectiu 2021"/>
    <n v="1452"/>
    <d v="2021-03-02T00:00:00"/>
    <m/>
    <s v="Prosegur Servicios de Efectivo España SL"/>
    <s v="B86657640"/>
  </r>
  <r>
    <s v="Consorci Museu d'Art Contemporani de Barcelona (MACBA)"/>
    <x v="0"/>
    <n v="53006"/>
    <n v="2021"/>
    <s v="Expo FGT / Exterior / Pirulís (impressió + instal·lació)"/>
    <n v="1137.1000000000001"/>
    <d v="2021-02-24T00:00:00"/>
    <m/>
    <s v="Publiciutat SL"/>
    <s v="B58743006"/>
  </r>
  <r>
    <s v="Consorci Museu d'Art Contemporani de Barcelona (MACBA)"/>
    <x v="0"/>
    <n v="52747"/>
    <n v="2021"/>
    <s v="Distribució 2a tongada cartells Fina Miralles (4.000 unitats)"/>
    <n v="1137.1000000000001"/>
    <d v="2021-02-08T00:00:00"/>
    <m/>
    <s v="Publiciutat SL"/>
    <s v="B58743006"/>
  </r>
  <r>
    <s v="Consorci Museu d'Art Contemporani de Barcelona (MACBA)"/>
    <x v="0"/>
    <n v="53329"/>
    <n v="2021"/>
    <s v="Mant. Equips d'oficina, canvi vidre trencat Surface"/>
    <n v="609.84"/>
    <d v="2021-03-26T00:00:00"/>
    <m/>
    <s v="Punt Informàtic i Creatiu SL"/>
    <s v="B64161250"/>
  </r>
  <r>
    <s v="Consorci Museu d'Art Contemporani de Barcelona (MACBA)"/>
    <x v="0"/>
    <n v="53197"/>
    <n v="2021"/>
    <s v="Lloguer receptors traducció simultània - Activitat Félix González Torres - 25/03"/>
    <n v="235.95000000000002"/>
    <d v="2021-03-16T00:00:00"/>
    <m/>
    <s v="Raül Clapers Tabares"/>
    <s v="-"/>
  </r>
  <r>
    <s v="Consorci Museu d'Art Contemporani de Barcelona (MACBA)"/>
    <x v="0"/>
    <n v="53172"/>
    <n v="2021"/>
    <s v="Materials restauració"/>
    <n v="80.5"/>
    <d v="2021-03-13T00:00:00"/>
    <m/>
    <s v="Resopal Plástico SL"/>
    <s v="B86666344"/>
  </r>
  <r>
    <s v="Consorci Museu d'Art Contemporani de Barcelona (MACBA)"/>
    <x v="0"/>
    <n v="53000"/>
    <n v="2021"/>
    <s v="Traducció newsletter Ràdio Web MACBA març CAT i CAST 2021"/>
    <n v="125.24000000000001"/>
    <d v="2021-02-24T00:00:00"/>
    <m/>
    <s v="Roc Jiménez de Cisneros Banegas"/>
    <s v="-"/>
  </r>
  <r>
    <s v="Consorci Museu d'Art Contemporani de Barcelona (MACBA)"/>
    <x v="0"/>
    <n v="52687"/>
    <n v="2021"/>
    <s v="Serveis advocacia Roca Junyent SL 2021"/>
    <n v="14520"/>
    <d v="2021-02-12T00:00:00"/>
    <m/>
    <s v="Roca Junyent SLP"/>
    <s v="B60985421"/>
  </r>
  <r>
    <s v="Consorci Museu d'Art Contemporani de Barcelona (MACBA)"/>
    <x v="0"/>
    <n v="52807"/>
    <n v="2021"/>
    <s v="Febrer 2021_Neteja Mur Cortina Interior"/>
    <n v="2559.15"/>
    <d v="2021-02-12T00:00:00"/>
    <m/>
    <s v="Ropeaccess SL"/>
    <s v="B63134597"/>
  </r>
  <r>
    <s v="Consorci Museu d'Art Contemporani de Barcelona (MACBA)"/>
    <x v="0"/>
    <n v="52767"/>
    <n v="2021"/>
    <s v="Reparacio de tub de desaigüe forjat sanitari auditori"/>
    <n v="1488.3"/>
    <d v="2021-02-05T00:00:00"/>
    <m/>
    <s v="Ropeaccess SL"/>
    <s v="B63134597"/>
  </r>
  <r>
    <s v="Consorci Museu d'Art Contemporani de Barcelona (MACBA)"/>
    <x v="4"/>
    <n v="52515"/>
    <n v="2021"/>
    <s v="Contracte certificació línies de vida feines a zones de difícil accés"/>
    <n v="4501.2"/>
    <d v="2021-02-08T00:00:00"/>
    <m/>
    <s v="Ropeaccess SL"/>
    <s v="B63134597"/>
  </r>
  <r>
    <s v="Consorci Museu d'Art Contemporani de Barcelona (MACBA)"/>
    <x v="0"/>
    <n v="52777"/>
    <n v="2021"/>
    <s v="Diners per compra material projecte Rosa Tharrats"/>
    <n v="2420"/>
    <d v="2021-02-08T00:00:00"/>
    <m/>
    <s v="Rosa Tharrats Oliva"/>
    <s v="-"/>
  </r>
  <r>
    <s v="Consorci Museu d'Art Contemporani de Barcelona (MACBA)"/>
    <x v="0"/>
    <n v="53133"/>
    <n v="2021"/>
    <s v="Producció neones Pazos"/>
    <n v="1573"/>
    <d v="2021-03-09T00:00:00"/>
    <m/>
    <s v="Rotulos Valiente SL"/>
    <s v="B63415632"/>
  </r>
  <r>
    <s v="Consorci Museu d'Art Contemporani de Barcelona (MACBA)"/>
    <x v="0"/>
    <n v="53245"/>
    <n v="2021"/>
    <s v="Materials per restauració obra E. Valldosera"/>
    <n v="365.42"/>
    <d v="2021-03-18T00:00:00"/>
    <m/>
    <s v="Rovebloc SL"/>
    <s v="A58659293"/>
  </r>
  <r>
    <s v="Consorci Museu d'Art Contemporani de Barcelona (MACBA)"/>
    <x v="0"/>
    <n v="53122"/>
    <n v="2021"/>
    <s v="Caramels tricolors per exposició i reposició obra FGT"/>
    <n v="3379.53"/>
    <d v="2021-03-05T00:00:00"/>
    <m/>
    <s v="Sabaté Dolç i Salat SL"/>
    <s v="B25233008"/>
  </r>
  <r>
    <s v="Consorci Museu d'Art Contemporani de Barcelona (MACBA)"/>
    <x v="2"/>
    <n v="52505"/>
    <n v="2021"/>
    <s v="Fees Sally Fenaux_Parlem Tony Cokes"/>
    <n v="363"/>
    <d v="2021-01-14T00:00:00"/>
    <m/>
    <s v="Sally Amalia Fenaux"/>
    <s v="-"/>
  </r>
  <r>
    <s v="Consorci Museu d'Art Contemporani de Barcelona (MACBA)"/>
    <x v="0"/>
    <n v="52699"/>
    <n v="2021"/>
    <s v="Contracte serveis gestoria Salomó&amp;Bonet Godó Ibiza SL any 2021"/>
    <n v="14883"/>
    <d v="2021-02-12T00:00:00"/>
    <m/>
    <s v="Salomo Bonet Godo Ibiza SL"/>
    <s v="B57925125"/>
  </r>
  <r>
    <s v="Consorci Museu d'Art Contemporani de Barcelona (MACBA)"/>
    <x v="2"/>
    <n v="52493"/>
    <n v="2021"/>
    <s v="Assegurança accidents col·lectius AXA 2021_plantilla"/>
    <n v="2078.0700000000002"/>
    <d v="2021-01-12T00:00:00"/>
    <m/>
    <s v="Salomó&amp;Bonet-Godó Broker de Seguros, Sociedad Limitada"/>
    <s v="B66611260"/>
  </r>
  <r>
    <s v="Consorci Museu d'Art Contemporani de Barcelona (MACBA)"/>
    <x v="2"/>
    <n v="52492"/>
    <n v="2021"/>
    <s v="Assegurança accidents col·lectius AXA 2021_becaris"/>
    <n v="586.81000000000006"/>
    <d v="2021-01-12T00:00:00"/>
    <m/>
    <s v="Salomó&amp;Bonet-Godó Broker de Seguros, Sociedad Limitada"/>
    <s v="B66611260"/>
  </r>
  <r>
    <s v="Consorci Museu d'Art Contemporani de Barcelona (MACBA)"/>
    <x v="0"/>
    <n v="53291"/>
    <n v="2021"/>
    <s v="Connexió a Central receptora, manteniment i servei d'acuda del sistema de seguretat Sala Metrònom"/>
    <n v="532.4"/>
    <d v="2021-03-25T00:00:00"/>
    <m/>
    <s v="Securitas Seguridad España SA"/>
    <s v="A79252219"/>
  </r>
  <r>
    <s v="Consorci Museu d'Art Contemporani de Barcelona (MACBA)"/>
    <x v="0"/>
    <n v="53290"/>
    <n v="2021"/>
    <s v="Instal·lació d'equips de seguretat per a la sala Metrònom (Expo Tous)"/>
    <n v="8419.48"/>
    <d v="2021-03-25T00:00:00"/>
    <m/>
    <s v="Securitas Seguridad España SA"/>
    <s v="A79252219"/>
  </r>
  <r>
    <s v="Consorci Museu d'Art Contemporani de Barcelona (MACBA)"/>
    <x v="1"/>
    <n v="53092"/>
    <n v="2021"/>
    <s v="Suministro fuente de agua_Febrer 2021"/>
    <n v="469.48"/>
    <d v="2021-03-02T00:00:00"/>
    <m/>
    <s v="Semae Acquajet SL"/>
    <s v="B06304984"/>
  </r>
  <r>
    <s v="Consorci Museu d'Art Contemporani de Barcelona (MACBA)"/>
    <x v="0"/>
    <n v="53035"/>
    <n v="2021"/>
    <s v="Contracte de subministrament i manteniment de fonts d'aigua Març21-Feb22"/>
    <n v="7218.7"/>
    <d v="2021-03-01T00:00:00"/>
    <m/>
    <s v="Semae Acquajet SL"/>
    <s v="B06304984"/>
  </r>
  <r>
    <s v="Consorci Museu d'Art Contemporani de Barcelona (MACBA)"/>
    <x v="0"/>
    <n v="53383"/>
    <n v="2021"/>
    <s v="Producció cinta últims dies Fina Miralles"/>
    <n v="72.600000000000009"/>
    <d v="2021-03-30T00:00:00"/>
    <m/>
    <s v="Sergio Bernal Jaime"/>
    <s v="-"/>
  </r>
  <r>
    <s v="Consorci Museu d'Art Contemporani de Barcelona (MACBA)"/>
    <x v="0"/>
    <n v="53381"/>
    <n v="2021"/>
    <s v="Producció vitrina exposicions 2021-2022"/>
    <n v="199.87"/>
    <d v="2021-03-30T00:00:00"/>
    <m/>
    <s v="Sergio Bernal Jaime"/>
    <s v="-"/>
  </r>
  <r>
    <s v="Consorci Museu d'Art Contemporani de Barcelona (MACBA)"/>
    <x v="0"/>
    <n v="53380"/>
    <n v="2021"/>
    <s v="Senyalística preventiva Capella i Convent"/>
    <n v="617.85"/>
    <d v="2021-03-30T00:00:00"/>
    <m/>
    <s v="Sergio Bernal Jaime"/>
    <s v="-"/>
  </r>
  <r>
    <s v="Consorci Museu d'Art Contemporani de Barcelona (MACBA)"/>
    <x v="0"/>
    <n v="53373"/>
    <n v="2021"/>
    <s v="Senyalística preventiva FGT"/>
    <n v="658.62"/>
    <d v="2021-03-30T00:00:00"/>
    <m/>
    <s v="Sergio Bernal Jaime"/>
    <s v="-"/>
  </r>
  <r>
    <s v="Consorci Museu d'Art Contemporani de Barcelona (MACBA)"/>
    <x v="0"/>
    <n v="53372"/>
    <n v="2021"/>
    <s v="Vinils àudios per exposició FGT"/>
    <n v="140.55000000000001"/>
    <d v="2021-03-30T00:00:00"/>
    <m/>
    <s v="Sergio Bernal Jaime"/>
    <s v="-"/>
  </r>
  <r>
    <s v="Consorci Museu d'Art Contemporani de Barcelona (MACBA)"/>
    <x v="0"/>
    <n v="52874"/>
    <n v="2021"/>
    <s v="Producció vitrina actis Ced + cintes &quot;prorrogada&quot; Cokes x  màstil i vitrina"/>
    <n v="448.06"/>
    <d v="2021-02-18T00:00:00"/>
    <m/>
    <s v="Sergio Bernal Jaime"/>
    <s v="-"/>
  </r>
  <r>
    <s v="Consorci Museu d'Art Contemporani de Barcelona (MACBA)"/>
    <x v="0"/>
    <n v="52873"/>
    <n v="2021"/>
    <s v="Producció vitrines + cubs + pegasus + cartells senyalística Dissabtes MACBA"/>
    <n v="1681.05"/>
    <d v="2021-02-18T00:00:00"/>
    <m/>
    <s v="Sergio Bernal Jaime"/>
    <s v="-"/>
  </r>
  <r>
    <s v="Consorci Museu d'Art Contemporani de Barcelona (MACBA)"/>
    <x v="0"/>
    <n v="52721"/>
    <n v="2021"/>
    <s v="PRL - SPA + Revisions"/>
    <n v="15206.31"/>
    <d v="2021-02-12T00:00:00"/>
    <m/>
    <s v="Servicio de Prevención Externa Laboral XXI SA"/>
    <s v="A62975941"/>
  </r>
  <r>
    <s v="Consorci Museu d'Art Contemporani de Barcelona (MACBA)"/>
    <x v="0"/>
    <n v="52698"/>
    <n v="2021"/>
    <s v="Contracte serveis gestoria CAPBODU SL i plataforma tecnológica any 2021"/>
    <n v="7201.92"/>
    <d v="2021-02-12T00:00:00"/>
    <m/>
    <s v="Servicios Capbodu SL"/>
    <s v="B67118711"/>
  </r>
  <r>
    <s v="Consorci Museu d'Art Contemporani de Barcelona (MACBA)"/>
    <x v="1"/>
    <n v="52893"/>
    <n v="2021"/>
    <s v="Febrer-Desembre 2021_Material d'Higienització de mans_Neteja"/>
    <n v="1996.5"/>
    <d v="2021-02-24T00:00:00"/>
    <m/>
    <s v="Servicios Industriales Reunidos SAU"/>
    <s v="A08259541"/>
  </r>
  <r>
    <s v="Consorci Museu d'Art Contemporani de Barcelona (MACBA)"/>
    <x v="0"/>
    <n v="52647"/>
    <n v="2021"/>
    <s v="Gener 2021_Material Higenització de mans_Neteja"/>
    <n v="181.5"/>
    <d v="2021-02-08T00:00:00"/>
    <m/>
    <s v="Servicios Industriales Reunidos SAU"/>
    <s v="A08259541"/>
  </r>
  <r>
    <s v="Consorci Museu d'Art Contemporani de Barcelona (MACBA)"/>
    <x v="0"/>
    <n v="52809"/>
    <n v="2021"/>
    <s v="Reparació impermeabilització canal desaigüe de capelleta 1 costat plaça a la coberta Meier"/>
    <n v="523.29999999999995"/>
    <d v="2021-02-12T00:00:00"/>
    <m/>
    <s v="Servicios Integrales a la Construcción Viña SL"/>
    <s v="B67141747"/>
  </r>
  <r>
    <s v="Consorci Museu d'Art Contemporani de Barcelona (MACBA)"/>
    <x v="3"/>
    <n v="52765"/>
    <n v="2021"/>
    <s v="Renovació revista Sibila 63-65 (2021)"/>
    <n v="60"/>
    <d v="2021-02-05T00:00:00"/>
    <m/>
    <s v="Sibilina SLU"/>
    <s v="B41706318"/>
  </r>
  <r>
    <s v="Consorci Museu d'Art Contemporani de Barcelona (MACBA)"/>
    <x v="0"/>
    <n v="53178"/>
    <n v="2021"/>
    <s v="Integració a la central de d'incendis del sistema de sobrepressió escala convent"/>
    <n v="1089.1200000000001"/>
    <d v="2021-03-12T00:00:00"/>
    <m/>
    <s v="Siemens SA"/>
    <s v="A28006377"/>
  </r>
  <r>
    <s v="Consorci Museu d'Art Contemporani de Barcelona (MACBA)"/>
    <x v="0"/>
    <n v="53272"/>
    <n v="2021"/>
    <s v="Traducció simultània - Silvia Palà - Activitat Félix González Torres - 25/03"/>
    <n v="502.15000000000003"/>
    <d v="2021-03-23T00:00:00"/>
    <m/>
    <s v="Silvia Palà Llanas"/>
    <s v="-"/>
  </r>
  <r>
    <s v="Consorci Museu d'Art Contemporani de Barcelona (MACBA)"/>
    <x v="0"/>
    <n v="53078"/>
    <n v="2021"/>
    <s v="Traducció simultània - Parlem de Fina Miralles. 25 de febrer de 2021"/>
    <n v="502.15000000000003"/>
    <d v="2021-03-02T00:00:00"/>
    <m/>
    <s v="Silvia Palà Llanas"/>
    <s v="-"/>
  </r>
  <r>
    <s v="Consorci Museu d'Art Contemporani de Barcelona (MACBA)"/>
    <x v="0"/>
    <n v="52679"/>
    <n v="2021"/>
    <s v="Traducció simultània - Silvia Palà - Parlem de Tony Cokes, amb Olivier Marboeuf"/>
    <n v="502.15000000000003"/>
    <d v="2021-01-26T00:00:00"/>
    <m/>
    <s v="Silvia Palà Llanas"/>
    <s v="-"/>
  </r>
  <r>
    <s v="Consorci Museu d'Art Contemporani de Barcelona (MACBA)"/>
    <x v="0"/>
    <n v="52814"/>
    <n v="2021"/>
    <s v="Residència d'investigadors - Lluc Mayol"/>
    <n v="55"/>
    <d v="2021-02-17T00:00:00"/>
    <m/>
    <s v="Siresa Campus SL"/>
    <s v="B86458643"/>
  </r>
  <r>
    <s v="Consorci Museu d'Art Contemporani de Barcelona (MACBA)"/>
    <x v="1"/>
    <n v="53192"/>
    <n v="2021"/>
    <s v="Material_Ganchos colgadores para mampara"/>
    <n v="125.96000000000001"/>
    <d v="2021-03-17T00:00:00"/>
    <m/>
    <s v="Sit Expedición Arte y Seguridad SL"/>
    <s v="B28324176"/>
  </r>
  <r>
    <s v="Consorci Museu d'Art Contemporani de Barcelona (MACBA)"/>
    <x v="0"/>
    <n v="52833"/>
    <n v="2021"/>
    <s v="Honoraris manipuladors_moviment obra de Kiefer"/>
    <n v="568.70000000000005"/>
    <d v="2021-02-16T00:00:00"/>
    <m/>
    <s v="Sit Expedición Arte y Seguridad SL"/>
    <s v="B28324176"/>
  </r>
  <r>
    <s v="Consorci Museu d'Art Contemporani de Barcelona (MACBA)"/>
    <x v="1"/>
    <n v="52694"/>
    <n v="2021"/>
    <s v="Caixes per a obra de Hans Haacke"/>
    <n v="2093.3000000000002"/>
    <d v="2021-01-28T00:00:00"/>
    <m/>
    <s v="Sit Expedición Arte y Seguridad SL"/>
    <s v="B28324176"/>
  </r>
  <r>
    <s v="Consorci Museu d'Art Contemporani de Barcelona (MACBA)"/>
    <x v="2"/>
    <n v="52588"/>
    <n v="2021"/>
    <s v="Magatzem en cambra de seguretat. Sekulla_1T_2021"/>
    <n v="816.75"/>
    <d v="2021-01-15T00:00:00"/>
    <m/>
    <s v="Sit Expedición Arte y Seguridad SL"/>
    <s v="B28324176"/>
  </r>
  <r>
    <s v="Consorci Museu d'Art Contemporani de Barcelona (MACBA)"/>
    <x v="0"/>
    <n v="53375"/>
    <n v="2021"/>
    <s v="Muntatge/desmuntatge"/>
    <n v="290.40000000000003"/>
    <d v="2021-03-31T00:00:00"/>
    <m/>
    <s v="Sit Proyectos Diseño y Conservación SL"/>
    <s v="B81027724"/>
  </r>
  <r>
    <s v="Consorci Museu d'Art Contemporani de Barcelona (MACBA)"/>
    <x v="0"/>
    <n v="53167"/>
    <n v="2021"/>
    <s v="Transport entre magatzems Zona FrancTransport entre magatzems Zona Franca_MACBA. K. Friechea_MACBA. K. Frieche"/>
    <n v="562.65"/>
    <d v="2021-03-15T00:00:00"/>
    <m/>
    <s v="Sit Proyectos Diseño y Conservación SL"/>
    <s v="B81027724"/>
  </r>
  <r>
    <s v="Consorci Museu d'Art Contemporani de Barcelona (MACBA)"/>
    <x v="0"/>
    <n v="53066"/>
    <n v="2021"/>
    <s v="Manutenció tercers"/>
    <n v="2476"/>
    <d v="2021-03-02T00:00:00"/>
    <m/>
    <s v="Sodexo Soluciones de Motivación España SAU"/>
    <s v="A78604113"/>
  </r>
  <r>
    <s v="Consorci Museu d'Art Contemporani de Barcelona (MACBA)"/>
    <x v="1"/>
    <n v="53087"/>
    <n v="2021"/>
    <s v="Material elèctric 2ª quinzena Febrer 2021"/>
    <n v="348.19"/>
    <d v="2021-03-02T00:00:00"/>
    <m/>
    <s v="Sueprat Barcelona SL"/>
    <s v="B58893926"/>
  </r>
  <r>
    <s v="Consorci Museu d'Art Contemporani de Barcelona (MACBA)"/>
    <x v="1"/>
    <n v="53086"/>
    <n v="2021"/>
    <s v="Material elèctric 1ª quinzena Febrer 2021"/>
    <n v="377.58"/>
    <d v="2021-03-02T00:00:00"/>
    <m/>
    <s v="Sueprat Barcelona SL"/>
    <s v="B58893926"/>
  </r>
  <r>
    <s v="Consorci Museu d'Art Contemporani de Barcelona (MACBA)"/>
    <x v="1"/>
    <n v="52729"/>
    <n v="2021"/>
    <s v="Material elèctric 2ª quinzena Gener 2021"/>
    <n v="87.01"/>
    <d v="2021-02-02T00:00:00"/>
    <m/>
    <s v="Sueprat Barcelona SL"/>
    <s v="B58893926"/>
  </r>
  <r>
    <s v="Consorci Museu d'Art Contemporani de Barcelona (MACBA)"/>
    <x v="1"/>
    <n v="52614"/>
    <n v="2021"/>
    <s v="Material elèctric 1ª quinzena Gener 2021"/>
    <n v="12.52"/>
    <d v="2021-01-19T00:00:00"/>
    <m/>
    <s v="Sueprat Barcelona SL"/>
    <s v="B58893926"/>
  </r>
  <r>
    <s v="Consorci Museu d'Art Contemporani de Barcelona (MACBA)"/>
    <x v="0"/>
    <n v="53045"/>
    <n v="2021"/>
    <s v="Lloguer escala d'avió No hay replay, Pazos"/>
    <n v="9014.5"/>
    <d v="2021-02-26T00:00:00"/>
    <m/>
    <s v="TEMG Mantenimiento SA"/>
    <s v="A79761862"/>
  </r>
  <r>
    <s v="Consorci Museu d'Art Contemporani de Barcelona (MACBA)"/>
    <x v="0"/>
    <n v="53096"/>
    <n v="2021"/>
    <s v="Producció manifestacions obres impreses FGT (AC)"/>
    <n v="14501.85"/>
    <d v="2021-03-02T00:00:00"/>
    <m/>
    <s v="Talleres Gráficos Soler SAU"/>
    <s v="A08486581"/>
  </r>
  <r>
    <s v="Consorci Museu d'Art Contemporani de Barcelona (MACBA)"/>
    <x v="2"/>
    <n v="53306"/>
    <n v="2021"/>
    <s v="Ponent xerrada dins del marc de l'activitat: Parlem de Fina Miralles. 11 de març de 2021"/>
    <n v="363"/>
    <d v="2021-03-29T00:00:00"/>
    <m/>
    <s v="Tamara Díaz Bringas"/>
    <s v="-"/>
  </r>
  <r>
    <s v="Consorci Museu d'Art Contemporani de Barcelona (MACBA)"/>
    <x v="0"/>
    <n v="52855"/>
    <n v="2021"/>
    <s v="PdM / teatron / campanya de 30 días de duració"/>
    <n v="726"/>
    <d v="2021-02-18T00:00:00"/>
    <m/>
    <s v="Teatron SCP"/>
    <s v="J65044679"/>
  </r>
  <r>
    <s v="Consorci Museu d'Art Contemporani de Barcelona (MACBA)"/>
    <x v="1"/>
    <n v="52730"/>
    <n v="2021"/>
    <s v="Gener 2021_Sal per descalcificar"/>
    <n v="303.33"/>
    <d v="2021-02-05T00:00:00"/>
    <m/>
    <s v="Tecsistem Fons SL"/>
    <s v="B62666466"/>
  </r>
  <r>
    <s v="Consorci Museu d'Art Contemporani de Barcelona (MACBA)"/>
    <x v="0"/>
    <n v="53184"/>
    <n v="2021"/>
    <s v="PdM / Terremoto (PEI) / 2 shouts outs i un banner mitjà"/>
    <n v="1258.4000000000001"/>
    <d v="2021-03-15T00:00:00"/>
    <m/>
    <s v="Temblores Publicaciones SA de CV"/>
    <s v="MXTPU150914RS2"/>
  </r>
  <r>
    <s v="Consorci Museu d'Art Contemporani de Barcelona (MACBA)"/>
    <x v="2"/>
    <n v="52558"/>
    <n v="2021"/>
    <s v="Honoraris per encàrrec d'obra d'art Teresa Lanceta (2 i 3)"/>
    <n v="5866.66"/>
    <d v="2021-02-03T00:00:00"/>
    <m/>
    <s v="Teresa Lanceta Aragonés"/>
    <s v="-"/>
  </r>
  <r>
    <s v="Consorci Museu d'Art Contemporani de Barcelona (MACBA)"/>
    <x v="1"/>
    <n v="52628"/>
    <n v="2021"/>
    <s v="Gener 2021_Calibratge Instruments_Restauració"/>
    <n v="288.10000000000002"/>
    <d v="2021-01-19T00:00:00"/>
    <m/>
    <s v="Testo Industrial Services Empresarial SA"/>
    <s v="A63590657"/>
  </r>
  <r>
    <s v="Consorci Museu d'Art Contemporani de Barcelona (MACBA)"/>
    <x v="3"/>
    <n v="52991"/>
    <n v="2021"/>
    <s v="Renovació revista Texte zur Kunst 2021, 121-124"/>
    <n v="68.040000000000006"/>
    <d v="2021-02-23T00:00:00"/>
    <m/>
    <s v="Texte zur Kunst Verlag GmbH &amp; Co.KG"/>
    <s v="DE122773787"/>
  </r>
  <r>
    <s v="Consorci Museu d'Art Contemporani de Barcelona (MACBA)"/>
    <x v="3"/>
    <n v="52723"/>
    <n v="2021"/>
    <s v="renovació revistes: afterall (spring7summer 2021 v. 51- auumm/winter v. 52 + critical inquiry spring 2021 v. 47, 3 - winter 2021 v. 48, 2"/>
    <n v="459.88"/>
    <d v="2021-02-01T00:00:00"/>
    <m/>
    <s v="The University of Chicago Press"/>
    <s v="US362177139"/>
  </r>
  <r>
    <s v="Consorci Museu d'Art Contemporani de Barcelona (MACBA)"/>
    <x v="3"/>
    <n v="52761"/>
    <n v="2021"/>
    <s v="Renovació revista The Wire 2021"/>
    <n v="104"/>
    <d v="2021-02-05T00:00:00"/>
    <m/>
    <s v="The Wire Magazine Limited"/>
    <s v="GB766803990"/>
  </r>
  <r>
    <s v="Consorci Museu d'Art Contemporani de Barcelona (MACBA)"/>
    <x v="0"/>
    <n v="52525"/>
    <n v="2021"/>
    <s v="Manteniment ascensors i muntacàrregues i plataformes Meier, Ced i Cafeteria"/>
    <n v="18085.82"/>
    <d v="2021-01-12T00:00:00"/>
    <m/>
    <s v="Thyssenkrupp Elevadores SL"/>
    <s v="B46001897"/>
  </r>
  <r>
    <s v="Consorci Museu d'Art Contemporani de Barcelona (MACBA)"/>
    <x v="0"/>
    <n v="52856"/>
    <n v="2021"/>
    <s v="PdM / Time Out / campanya print + digital + bc"/>
    <n v="6050"/>
    <d v="2021-02-18T00:00:00"/>
    <m/>
    <s v="Time Out Spain Media SL"/>
    <s v="B65672495"/>
  </r>
  <r>
    <s v="Consorci Museu d'Art Contemporani de Barcelona (MACBA)"/>
    <x v="1"/>
    <n v="53328"/>
    <n v="2021"/>
    <s v="Base de Conexió USB 3.1 Doble Disco DUR"/>
    <n v="106.36"/>
    <d v="2021-03-26T00:00:00"/>
    <m/>
    <s v="Tot Impressió SL"/>
    <s v="B60885746"/>
  </r>
  <r>
    <s v="Consorci Museu d'Art Contemporani de Barcelona (MACBA)"/>
    <x v="0"/>
    <n v="53233"/>
    <n v="2021"/>
    <s v="Manteniment anual dominis macba.info, macba.tv, macba.cn, macba.us, macba.eu, macba.barcelona"/>
    <n v="750.31000000000006"/>
    <d v="2021-03-18T00:00:00"/>
    <m/>
    <s v="Tot Impressió SL"/>
    <s v="B60885746"/>
  </r>
  <r>
    <s v="Consorci Museu d'Art Contemporani de Barcelona (MACBA)"/>
    <x v="0"/>
    <n v="53219"/>
    <n v="2021"/>
    <s v="Manteniment de programes informàtics 9 llicències Acrobat Pro i 7 llicències Adobe Creative Suite"/>
    <n v="5483.72"/>
    <d v="2021-03-16T00:00:00"/>
    <m/>
    <s v="Tot Impressió SL"/>
    <s v="B60885746"/>
  </r>
  <r>
    <s v="Consorci Museu d'Art Contemporani de Barcelona (MACBA)"/>
    <x v="1"/>
    <n v="52666"/>
    <n v="2021"/>
    <s v="16 piles recarregables de base de telefon sense fils"/>
    <n v="55.22"/>
    <d v="2021-01-21T00:00:00"/>
    <m/>
    <s v="Tot Impressió SL"/>
    <s v="B60885746"/>
  </r>
  <r>
    <s v="Consorci Museu d'Art Contemporani de Barcelona (MACBA)"/>
    <x v="1"/>
    <n v="52998"/>
    <n v="2021"/>
    <s v="Febrer 2021_Cambra de shock tèrmic_Projecte Tous/Benito"/>
    <n v="2329.25"/>
    <d v="2021-02-24T00:00:00"/>
    <m/>
    <s v="Tratamientos Garbi SL"/>
    <s v="B62303482"/>
  </r>
  <r>
    <s v="Consorci Museu d'Art Contemporani de Barcelona (MACBA)"/>
    <x v="0"/>
    <n v="52983"/>
    <n v="2021"/>
    <s v="Honoraris manipuladors Sessió fotogràfica 2 de març"/>
    <n v="435.6"/>
    <d v="2021-03-11T00:00:00"/>
    <m/>
    <s v="Técnicas de Transportes Internacionales SA"/>
    <s v="A46335816"/>
  </r>
  <r>
    <s v="Consorci Museu d'Art Contemporani de Barcelona (MACBA)"/>
    <x v="0"/>
    <n v="52796"/>
    <n v="2021"/>
    <s v="Transport concentració_Adquisicions Fundació 2020"/>
    <n v="2202.2000000000003"/>
    <d v="2021-02-16T00:00:00"/>
    <m/>
    <s v="Técnicas de Transportes Internacionales SA"/>
    <s v="A46335816"/>
  </r>
  <r>
    <s v="Consorci Museu d'Art Contemporani de Barcelona (MACBA)"/>
    <x v="0"/>
    <n v="52579"/>
    <n v="2021"/>
    <s v="Honorarios Universidad de Salamanca por el diseño gráfico del capitulo Diásporas de Historias del arte desde Barcelona"/>
    <n v="847"/>
    <d v="2021-01-14T00:00:00"/>
    <m/>
    <s v="Universidad de Salamanca"/>
    <s v="Q3718001E"/>
  </r>
  <r>
    <s v="Consorci Museu d'Art Contemporani de Barcelona (MACBA)"/>
    <x v="0"/>
    <n v="52740"/>
    <n v="2021"/>
    <s v="Despeses convenis / Fàtima Madrid / març - agost"/>
    <n v="302.5"/>
    <d v="2021-02-03T00:00:00"/>
    <m/>
    <s v="Universitat de Barcelona"/>
    <s v="Q0818001J"/>
  </r>
  <r>
    <s v="Consorci Museu d'Art Contemporani de Barcelona (MACBA)"/>
    <x v="0"/>
    <n v="53073"/>
    <n v="2021"/>
    <s v="Llicència de software de sistema de control d'aforaments 2021"/>
    <n v="4065.6"/>
    <d v="2021-03-01T00:00:00"/>
    <m/>
    <s v="Urbanretail SL"/>
    <s v="B66140997"/>
  </r>
  <r>
    <s v="Consorci Museu d'Art Contemporani de Barcelona (MACBA)"/>
    <x v="1"/>
    <n v="53289"/>
    <n v="2021"/>
    <s v="Suports panells A2 Concurs Ampliació Macba"/>
    <n v="658.24"/>
    <d v="2021-03-24T00:00:00"/>
    <m/>
    <s v="Vai Logistic Barcelona SL"/>
    <s v="B67156778"/>
  </r>
  <r>
    <s v="Consorci Museu d'Art Contemporani de Barcelona (MACBA)"/>
    <x v="2"/>
    <n v="53156"/>
    <n v="2021"/>
    <s v="Honoraris participacio Conversa a La Cuina"/>
    <n v="302.5"/>
    <d v="2021-03-10T00:00:00"/>
    <m/>
    <s v="Vanesa Freixa Riba"/>
    <s v="-"/>
  </r>
  <r>
    <s v="Consorci Museu d'Art Contemporani de Barcelona (MACBA)"/>
    <x v="0"/>
    <n v="53261"/>
    <n v="2021"/>
    <s v="Reparació dels circuits d'una tele de tub"/>
    <n v="278.3"/>
    <d v="2021-03-21T00:00:00"/>
    <m/>
    <s v="Vicenç Sampera Arimon"/>
    <s v="-"/>
  </r>
  <r>
    <s v="Consorci Museu d'Art Contemporani de Barcelona (MACBA)"/>
    <x v="0"/>
    <n v="52683"/>
    <n v="2021"/>
    <s v="Consum telefonia mòbil ajust 2020"/>
    <n v="565.43000000000006"/>
    <d v="2021-01-27T00:00:00"/>
    <m/>
    <s v="Vodafone España SAU"/>
    <s v="A80907397"/>
  </r>
  <r>
    <s v="Consorci Museu d'Art Contemporani de Barcelona (MACBA)"/>
    <x v="0"/>
    <n v="52787"/>
    <n v="2021"/>
    <s v="Reparació i polit de varies urnes"/>
    <n v="1398.76"/>
    <d v="2021-02-12T00:00:00"/>
    <m/>
    <s v="Waam SL"/>
    <s v="B08740557"/>
  </r>
  <r>
    <s v="Consorci Museu d'Art Contemporani de Barcelona (MACBA)"/>
    <x v="0"/>
    <n v="52778"/>
    <n v="2021"/>
    <s v="Pantalles de metacrilat per mostradors del Convent dels Àngels"/>
    <n v="212.36"/>
    <d v="2021-02-12T00:00:00"/>
    <m/>
    <s v="Waam SL"/>
    <s v="B08740557"/>
  </r>
  <r>
    <s v="Consorci Museu d'Art Contemporani de Barcelona (MACBA)"/>
    <x v="2"/>
    <n v="52705"/>
    <n v="2021"/>
    <s v="Drets exhibició obra &quot;Untitled&quot; (America) FGT, expo 2021"/>
    <n v="484"/>
    <d v="2021-03-08T00:00:00"/>
    <m/>
    <s v="Whitney Museum of American Art"/>
    <s v="US131789318"/>
  </r>
  <r>
    <s v="Consorci Museu d'Art Contemporani de Barcelona (MACBA)"/>
    <x v="2"/>
    <n v="53027"/>
    <n v="2021"/>
    <s v="Xavier de Sivatte i Ferrer 15març21 - 23Juny21 (350h)"/>
    <n v="2541"/>
    <d v="2021-03-10T00:00:00"/>
    <m/>
    <s v="Xavier de Sivatte i Ferrer"/>
    <s v="24555116V"/>
  </r>
  <r>
    <s v="Consorci Museu d'Art Contemporani de Barcelona (MACBA)"/>
    <x v="2"/>
    <n v="53111"/>
    <n v="2021"/>
    <s v="Honorarios Iki Yos Piña Narváez_Grupo de lectura Adrian Schindler"/>
    <n v="242"/>
    <d v="2021-03-15T00:00:00"/>
    <m/>
    <s v="Yosjuan Piña Narváez"/>
    <s v="-"/>
  </r>
  <r>
    <s v="Consorci Museu d'Art Contemporani de Barcelona (MACBA)"/>
    <x v="0"/>
    <n v="52760"/>
    <n v="2021"/>
    <s v="Manteniment museum plus 2021"/>
    <n v="9444.07"/>
    <d v="2021-02-05T00:00:00"/>
    <m/>
    <s v="Zetcom Informatikdienstleistungs AG"/>
    <s v="W0392296J"/>
  </r>
  <r>
    <s v="Consorci Museu d'Art Contemporani de Barcelona (MACBA)"/>
    <x v="0"/>
    <n v="53228"/>
    <n v="2021"/>
    <s v="Formació contínua en anglès. Grup C1-_G01"/>
    <n v="838.53"/>
    <d v="2021-03-23T00:00:00"/>
    <m/>
    <s v="Ziggurat Language Services SL"/>
    <s v="B63781926"/>
  </r>
  <r>
    <s v="Consorci Museu d'Art Contemporani de Barcelona (MACBA)"/>
    <x v="0"/>
    <n v="53226"/>
    <n v="2021"/>
    <s v="Formació contínua en idiomes. Grup B2-_G02"/>
    <n v="838.53"/>
    <d v="2021-03-23T00:00:00"/>
    <m/>
    <s v="Ziggurat Language Services SL"/>
    <s v="B63781926"/>
  </r>
  <r>
    <s v="Consorci Museu d'Art Contemporani de Barcelona (MACBA)"/>
    <x v="0"/>
    <n v="53221"/>
    <n v="2021"/>
    <s v="Formació contínua en anglés. Grup B1+_G01"/>
    <n v="838.53"/>
    <d v="2021-03-23T00:00:00"/>
    <m/>
    <s v="Ziggurat Language Services SL"/>
    <s v="B63781926"/>
  </r>
  <r>
    <s v="Consorci Museu d'Art Contemporani de Barcelona (MACBA)"/>
    <x v="0"/>
    <n v="53216"/>
    <n v="2021"/>
    <s v="Formació contínua en anglés. Grup A1/A2_G01"/>
    <n v="838.53"/>
    <d v="2021-03-23T00:00:00"/>
    <m/>
    <s v="Ziggurat Language Services SL"/>
    <s v="B63781926"/>
  </r>
  <r>
    <s v="Consorci Museu d'Art Contemporani de Barcelona (MACBA)"/>
    <x v="0"/>
    <n v="52876"/>
    <n v="2021"/>
    <s v="Add-on Zoom Webinar fins a 100 persones per activitat pública puntual"/>
    <n v="44.77"/>
    <d v="2021-02-17T00:00:00"/>
    <m/>
    <s v="Zoom Video Communications Inc."/>
    <s v="USEU528003555"/>
  </r>
  <r>
    <s v="Consorci Museu d'Art Contemporani de Barcelona (MACBA)"/>
    <x v="0"/>
    <n v="52610"/>
    <n v="2021"/>
    <s v="Zoom 1 mes de funcionalitat webinar per 100 persones"/>
    <n v="44.77"/>
    <d v="2021-01-15T00:00:00"/>
    <m/>
    <s v="Zoom Video Communications Inc."/>
    <s v="USEU528003555"/>
  </r>
  <r>
    <m/>
    <x v="5"/>
    <m/>
    <m/>
    <m/>
    <m/>
    <m/>
    <m/>
    <m/>
    <m/>
  </r>
  <r>
    <m/>
    <x v="5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ula dinàmica2" cacheId="0" applyNumberFormats="0" applyBorderFormats="0" applyFontFormats="0" applyPatternFormats="0" applyAlignmentFormats="0" applyWidthHeightFormats="1" dataCaption="Valors" updatedVersion="7" minRefreshableVersion="3" useAutoFormatting="1" itemPrintTitles="1" createdVersion="4" indent="0" outline="1" outlineData="1" multipleFieldFilters="0">
  <location ref="A5:C12" firstHeaderRow="0" firstDataRow="1" firstDataCol="1"/>
  <pivotFields count="10">
    <pivotField showAll="0"/>
    <pivotField axis="axisRow" showAll="0">
      <items count="7">
        <item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J429"/>
  <sheetViews>
    <sheetView tabSelected="1" zoomScaleNormal="100" zoomScaleSheetLayoutView="115" workbookViewId="0">
      <pane ySplit="3" topLeftCell="A4" activePane="bottomLeft" state="frozenSplit"/>
      <selection pane="bottomLeft" activeCell="D123" sqref="A123:XFD123"/>
    </sheetView>
  </sheetViews>
  <sheetFormatPr baseColWidth="10" defaultColWidth="11.3984375" defaultRowHeight="14.25" x14ac:dyDescent="0.45"/>
  <cols>
    <col min="1" max="1" width="33.86328125" style="15" customWidth="1"/>
    <col min="2" max="2" width="21.86328125" style="21" customWidth="1"/>
    <col min="3" max="3" width="24.265625" style="21" bestFit="1" customWidth="1"/>
    <col min="4" max="4" width="14.86328125" style="21" customWidth="1"/>
    <col min="5" max="5" width="41.3984375" style="15" customWidth="1"/>
    <col min="6" max="6" width="21" style="43" customWidth="1"/>
    <col min="7" max="7" width="18.265625" style="21" customWidth="1"/>
    <col min="8" max="8" width="17.3984375" style="21" bestFit="1" customWidth="1"/>
    <col min="9" max="9" width="26.1328125" style="15" bestFit="1" customWidth="1"/>
    <col min="10" max="10" width="24.1328125" style="21" customWidth="1"/>
    <col min="11" max="16384" width="11.3984375" style="15"/>
  </cols>
  <sheetData>
    <row r="1" spans="1:10" s="24" customFormat="1" ht="25.5" customHeight="1" x14ac:dyDescent="0.45">
      <c r="A1" s="25" t="s">
        <v>64</v>
      </c>
      <c r="B1" s="22"/>
      <c r="C1" s="23"/>
      <c r="D1" s="26" t="s">
        <v>8</v>
      </c>
      <c r="F1" s="27" t="str">
        <f>IF(A4&lt;&gt;0,A4,"")</f>
        <v>Consorci Museu d'Art Contemporani de Barcelona (MACBA)</v>
      </c>
      <c r="G1" s="22"/>
      <c r="H1" s="22"/>
      <c r="J1" s="22"/>
    </row>
    <row r="2" spans="1:10" ht="5.45" customHeight="1" x14ac:dyDescent="0.45">
      <c r="A2" s="14"/>
      <c r="B2" s="17"/>
      <c r="C2" s="20"/>
      <c r="F2" s="15"/>
    </row>
    <row r="3" spans="1:10" s="18" customFormat="1" ht="45" customHeight="1" x14ac:dyDescent="0.45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ht="42.75" x14ac:dyDescent="0.45">
      <c r="A4" s="28" t="s">
        <v>37</v>
      </c>
      <c r="B4" s="38" t="s">
        <v>96</v>
      </c>
      <c r="C4" s="38">
        <v>52652</v>
      </c>
      <c r="D4" s="38">
        <v>2021</v>
      </c>
      <c r="E4" s="38" t="s">
        <v>115</v>
      </c>
      <c r="F4" s="42">
        <v>6025.8</v>
      </c>
      <c r="G4" s="39">
        <v>44217</v>
      </c>
      <c r="H4" s="39"/>
      <c r="I4" s="38" t="s">
        <v>116</v>
      </c>
      <c r="J4" s="38" t="s">
        <v>117</v>
      </c>
    </row>
    <row r="5" spans="1:10" ht="28.5" x14ac:dyDescent="0.45">
      <c r="A5" s="28" t="s">
        <v>37</v>
      </c>
      <c r="B5" s="38" t="s">
        <v>96</v>
      </c>
      <c r="C5" s="38">
        <v>53266</v>
      </c>
      <c r="D5" s="38">
        <v>2021</v>
      </c>
      <c r="E5" s="38" t="s">
        <v>118</v>
      </c>
      <c r="F5" s="42">
        <v>121</v>
      </c>
      <c r="G5" s="39">
        <v>44277</v>
      </c>
      <c r="H5" s="39"/>
      <c r="I5" s="38" t="s">
        <v>119</v>
      </c>
      <c r="J5" s="38" t="s">
        <v>120</v>
      </c>
    </row>
    <row r="6" spans="1:10" ht="28.5" x14ac:dyDescent="0.45">
      <c r="A6" s="28" t="s">
        <v>37</v>
      </c>
      <c r="B6" s="38" t="s">
        <v>96</v>
      </c>
      <c r="C6" s="38">
        <v>53154</v>
      </c>
      <c r="D6" s="38">
        <v>2021</v>
      </c>
      <c r="E6" s="38" t="s">
        <v>121</v>
      </c>
      <c r="F6" s="42">
        <v>96.8</v>
      </c>
      <c r="G6" s="39">
        <v>44264</v>
      </c>
      <c r="H6" s="39"/>
      <c r="I6" s="38" t="s">
        <v>119</v>
      </c>
      <c r="J6" s="38" t="s">
        <v>120</v>
      </c>
    </row>
    <row r="7" spans="1:10" ht="28.5" x14ac:dyDescent="0.45">
      <c r="A7" s="28" t="s">
        <v>37</v>
      </c>
      <c r="B7" s="38" t="s">
        <v>96</v>
      </c>
      <c r="C7" s="38">
        <v>52982</v>
      </c>
      <c r="D7" s="38">
        <v>2021</v>
      </c>
      <c r="E7" s="38" t="s">
        <v>122</v>
      </c>
      <c r="F7" s="42">
        <v>1058.75</v>
      </c>
      <c r="G7" s="39">
        <v>44250</v>
      </c>
      <c r="H7" s="39"/>
      <c r="I7" s="38" t="s">
        <v>119</v>
      </c>
      <c r="J7" s="38" t="s">
        <v>120</v>
      </c>
    </row>
    <row r="8" spans="1:10" ht="28.5" x14ac:dyDescent="0.45">
      <c r="A8" s="28" t="s">
        <v>37</v>
      </c>
      <c r="B8" s="38" t="s">
        <v>96</v>
      </c>
      <c r="C8" s="38">
        <v>52959</v>
      </c>
      <c r="D8" s="38">
        <v>2021</v>
      </c>
      <c r="E8" s="38" t="s">
        <v>123</v>
      </c>
      <c r="F8" s="42">
        <v>244.8</v>
      </c>
      <c r="G8" s="39">
        <v>44285</v>
      </c>
      <c r="H8" s="39"/>
      <c r="I8" s="38" t="s">
        <v>119</v>
      </c>
      <c r="J8" s="38" t="s">
        <v>120</v>
      </c>
    </row>
    <row r="9" spans="1:10" ht="28.5" x14ac:dyDescent="0.45">
      <c r="A9" s="28" t="s">
        <v>37</v>
      </c>
      <c r="B9" s="38" t="s">
        <v>96</v>
      </c>
      <c r="C9" s="38">
        <v>52841</v>
      </c>
      <c r="D9" s="38">
        <v>2021</v>
      </c>
      <c r="E9" s="38" t="s">
        <v>128</v>
      </c>
      <c r="F9" s="42">
        <v>217.8</v>
      </c>
      <c r="G9" s="39">
        <v>44243</v>
      </c>
      <c r="H9" s="39"/>
      <c r="I9" s="38" t="s">
        <v>129</v>
      </c>
      <c r="J9" s="38" t="s">
        <v>130</v>
      </c>
    </row>
    <row r="10" spans="1:10" ht="28.5" x14ac:dyDescent="0.45">
      <c r="A10" s="28" t="s">
        <v>37</v>
      </c>
      <c r="B10" s="38" t="s">
        <v>124</v>
      </c>
      <c r="C10" s="38">
        <v>53110</v>
      </c>
      <c r="D10" s="38">
        <v>2021</v>
      </c>
      <c r="E10" s="38" t="s">
        <v>131</v>
      </c>
      <c r="F10" s="42">
        <v>605</v>
      </c>
      <c r="G10" s="39">
        <v>44263</v>
      </c>
      <c r="H10" s="39"/>
      <c r="I10" s="38" t="s">
        <v>132</v>
      </c>
      <c r="J10" s="38" t="s">
        <v>99</v>
      </c>
    </row>
    <row r="11" spans="1:10" ht="28.5" x14ac:dyDescent="0.45">
      <c r="A11" s="28" t="s">
        <v>37</v>
      </c>
      <c r="B11" s="38" t="s">
        <v>124</v>
      </c>
      <c r="C11" s="38">
        <v>52776</v>
      </c>
      <c r="D11" s="38">
        <v>2021</v>
      </c>
      <c r="E11" s="38" t="s">
        <v>133</v>
      </c>
      <c r="F11" s="42">
        <v>1200</v>
      </c>
      <c r="G11" s="39">
        <v>44239</v>
      </c>
      <c r="H11" s="39"/>
      <c r="I11" s="38" t="s">
        <v>134</v>
      </c>
      <c r="J11" s="38" t="s">
        <v>99</v>
      </c>
    </row>
    <row r="12" spans="1:10" ht="28.5" x14ac:dyDescent="0.45">
      <c r="A12" s="28" t="s">
        <v>37</v>
      </c>
      <c r="B12" s="38" t="s">
        <v>124</v>
      </c>
      <c r="C12" s="38">
        <v>52828</v>
      </c>
      <c r="D12" s="38">
        <v>2021</v>
      </c>
      <c r="E12" s="38" t="s">
        <v>135</v>
      </c>
      <c r="F12" s="42">
        <v>1100</v>
      </c>
      <c r="G12" s="39">
        <v>44256</v>
      </c>
      <c r="H12" s="39"/>
      <c r="I12" s="38" t="s">
        <v>136</v>
      </c>
      <c r="J12" s="38" t="s">
        <v>99</v>
      </c>
    </row>
    <row r="13" spans="1:10" ht="42.75" x14ac:dyDescent="0.45">
      <c r="A13" s="28" t="s">
        <v>37</v>
      </c>
      <c r="B13" s="38" t="s">
        <v>124</v>
      </c>
      <c r="C13" s="38">
        <v>53198</v>
      </c>
      <c r="D13" s="38">
        <v>2021</v>
      </c>
      <c r="E13" s="38" t="s">
        <v>137</v>
      </c>
      <c r="F13" s="42">
        <v>500</v>
      </c>
      <c r="G13" s="39">
        <v>44278</v>
      </c>
      <c r="H13" s="39"/>
      <c r="I13" s="38" t="s">
        <v>138</v>
      </c>
      <c r="J13" s="38" t="s">
        <v>99</v>
      </c>
    </row>
    <row r="14" spans="1:10" ht="28.5" x14ac:dyDescent="0.45">
      <c r="A14" s="28" t="s">
        <v>37</v>
      </c>
      <c r="B14" s="38" t="s">
        <v>124</v>
      </c>
      <c r="C14" s="38">
        <v>53129</v>
      </c>
      <c r="D14" s="38">
        <v>2021</v>
      </c>
      <c r="E14" s="38" t="s">
        <v>139</v>
      </c>
      <c r="F14" s="42">
        <v>726</v>
      </c>
      <c r="G14" s="39">
        <v>44265</v>
      </c>
      <c r="H14" s="39"/>
      <c r="I14" s="38" t="s">
        <v>140</v>
      </c>
      <c r="J14" s="38" t="s">
        <v>99</v>
      </c>
    </row>
    <row r="15" spans="1:10" ht="42.75" x14ac:dyDescent="0.45">
      <c r="A15" s="28" t="s">
        <v>37</v>
      </c>
      <c r="B15" s="38" t="s">
        <v>141</v>
      </c>
      <c r="C15" s="38">
        <v>53271</v>
      </c>
      <c r="D15" s="38">
        <v>2021</v>
      </c>
      <c r="E15" s="38" t="s">
        <v>142</v>
      </c>
      <c r="F15" s="42">
        <v>44.72</v>
      </c>
      <c r="G15" s="39">
        <v>44278</v>
      </c>
      <c r="H15" s="39"/>
      <c r="I15" s="38" t="s">
        <v>143</v>
      </c>
      <c r="J15" s="38" t="s">
        <v>144</v>
      </c>
    </row>
    <row r="16" spans="1:10" ht="28.5" x14ac:dyDescent="0.45">
      <c r="A16" s="28" t="s">
        <v>37</v>
      </c>
      <c r="B16" s="38" t="s">
        <v>96</v>
      </c>
      <c r="C16" s="38">
        <v>53294</v>
      </c>
      <c r="D16" s="38">
        <v>2021</v>
      </c>
      <c r="E16" s="38" t="s">
        <v>145</v>
      </c>
      <c r="F16" s="42">
        <v>1746.94</v>
      </c>
      <c r="G16" s="39">
        <v>44279</v>
      </c>
      <c r="H16" s="39"/>
      <c r="I16" s="38" t="s">
        <v>146</v>
      </c>
      <c r="J16" s="38" t="s">
        <v>99</v>
      </c>
    </row>
    <row r="17" spans="1:10" ht="28.5" x14ac:dyDescent="0.45">
      <c r="A17" s="28" t="s">
        <v>37</v>
      </c>
      <c r="B17" s="38" t="s">
        <v>96</v>
      </c>
      <c r="C17" s="38">
        <v>52042</v>
      </c>
      <c r="D17" s="38">
        <v>2021</v>
      </c>
      <c r="E17" s="38" t="s">
        <v>147</v>
      </c>
      <c r="F17" s="42">
        <v>2178</v>
      </c>
      <c r="G17" s="39">
        <v>44198</v>
      </c>
      <c r="H17" s="39"/>
      <c r="I17" s="38" t="s">
        <v>148</v>
      </c>
      <c r="J17" s="38" t="s">
        <v>99</v>
      </c>
    </row>
    <row r="18" spans="1:10" ht="28.5" x14ac:dyDescent="0.45">
      <c r="A18" s="28" t="s">
        <v>37</v>
      </c>
      <c r="B18" s="38" t="s">
        <v>96</v>
      </c>
      <c r="C18" s="38">
        <v>52041</v>
      </c>
      <c r="D18" s="38">
        <v>2021</v>
      </c>
      <c r="E18" s="38" t="s">
        <v>147</v>
      </c>
      <c r="F18" s="42">
        <v>5377</v>
      </c>
      <c r="G18" s="39">
        <v>44198</v>
      </c>
      <c r="H18" s="39"/>
      <c r="I18" s="38" t="s">
        <v>148</v>
      </c>
      <c r="J18" s="38" t="s">
        <v>99</v>
      </c>
    </row>
    <row r="19" spans="1:10" ht="28.5" x14ac:dyDescent="0.45">
      <c r="A19" s="28" t="s">
        <v>37</v>
      </c>
      <c r="B19" s="38" t="s">
        <v>96</v>
      </c>
      <c r="C19" s="38">
        <v>52038</v>
      </c>
      <c r="D19" s="38">
        <v>2021</v>
      </c>
      <c r="E19" s="38" t="s">
        <v>147</v>
      </c>
      <c r="F19" s="42">
        <v>7330.18</v>
      </c>
      <c r="G19" s="39">
        <v>44198</v>
      </c>
      <c r="H19" s="39"/>
      <c r="I19" s="38" t="s">
        <v>148</v>
      </c>
      <c r="J19" s="38" t="s">
        <v>99</v>
      </c>
    </row>
    <row r="20" spans="1:10" ht="28.5" x14ac:dyDescent="0.45">
      <c r="A20" s="28" t="s">
        <v>37</v>
      </c>
      <c r="B20" s="38" t="s">
        <v>96</v>
      </c>
      <c r="C20" s="38">
        <v>52865</v>
      </c>
      <c r="D20" s="38">
        <v>2021</v>
      </c>
      <c r="E20" s="38" t="s">
        <v>149</v>
      </c>
      <c r="F20" s="42">
        <v>2807.2000000000003</v>
      </c>
      <c r="G20" s="39">
        <v>44245</v>
      </c>
      <c r="H20" s="39"/>
      <c r="I20" s="38" t="s">
        <v>150</v>
      </c>
      <c r="J20" s="38" t="s">
        <v>151</v>
      </c>
    </row>
    <row r="21" spans="1:10" ht="28.5" x14ac:dyDescent="0.45">
      <c r="A21" s="28" t="s">
        <v>37</v>
      </c>
      <c r="B21" s="38" t="s">
        <v>96</v>
      </c>
      <c r="C21" s="38">
        <v>53385</v>
      </c>
      <c r="D21" s="38">
        <v>2021</v>
      </c>
      <c r="E21" s="38" t="s">
        <v>152</v>
      </c>
      <c r="F21" s="42">
        <v>181.5</v>
      </c>
      <c r="G21" s="39">
        <v>44286</v>
      </c>
      <c r="H21" s="39"/>
      <c r="I21" s="38" t="s">
        <v>153</v>
      </c>
      <c r="J21" s="38" t="s">
        <v>99</v>
      </c>
    </row>
    <row r="22" spans="1:10" ht="28.5" x14ac:dyDescent="0.45">
      <c r="A22" s="28" t="s">
        <v>37</v>
      </c>
      <c r="B22" s="38" t="s">
        <v>96</v>
      </c>
      <c r="C22" s="38">
        <v>53379</v>
      </c>
      <c r="D22" s="38">
        <v>2021</v>
      </c>
      <c r="E22" s="38" t="s">
        <v>154</v>
      </c>
      <c r="F22" s="42">
        <v>308.55</v>
      </c>
      <c r="G22" s="39">
        <v>44285</v>
      </c>
      <c r="H22" s="39"/>
      <c r="I22" s="38" t="s">
        <v>153</v>
      </c>
      <c r="J22" s="38" t="s">
        <v>99</v>
      </c>
    </row>
    <row r="23" spans="1:10" ht="28.5" x14ac:dyDescent="0.45">
      <c r="A23" s="28" t="s">
        <v>37</v>
      </c>
      <c r="B23" s="38" t="s">
        <v>96</v>
      </c>
      <c r="C23" s="38">
        <v>53377</v>
      </c>
      <c r="D23" s="38">
        <v>2021</v>
      </c>
      <c r="E23" s="38" t="s">
        <v>155</v>
      </c>
      <c r="F23" s="42">
        <v>242</v>
      </c>
      <c r="G23" s="39">
        <v>44285</v>
      </c>
      <c r="H23" s="39"/>
      <c r="I23" s="38" t="s">
        <v>153</v>
      </c>
      <c r="J23" s="38" t="s">
        <v>99</v>
      </c>
    </row>
    <row r="24" spans="1:10" ht="28.5" x14ac:dyDescent="0.45">
      <c r="A24" s="28" t="s">
        <v>37</v>
      </c>
      <c r="B24" s="38" t="s">
        <v>96</v>
      </c>
      <c r="C24" s="38">
        <v>53193</v>
      </c>
      <c r="D24" s="38">
        <v>2021</v>
      </c>
      <c r="E24" s="38" t="s">
        <v>156</v>
      </c>
      <c r="F24" s="42">
        <v>356.95</v>
      </c>
      <c r="G24" s="39">
        <v>44273</v>
      </c>
      <c r="H24" s="39"/>
      <c r="I24" s="38" t="s">
        <v>153</v>
      </c>
      <c r="J24" s="38" t="s">
        <v>99</v>
      </c>
    </row>
    <row r="25" spans="1:10" ht="28.5" x14ac:dyDescent="0.45">
      <c r="A25" s="28" t="s">
        <v>37</v>
      </c>
      <c r="B25" s="38" t="s">
        <v>96</v>
      </c>
      <c r="C25" s="38">
        <v>53155</v>
      </c>
      <c r="D25" s="38">
        <v>2021</v>
      </c>
      <c r="E25" s="38" t="s">
        <v>157</v>
      </c>
      <c r="F25" s="42">
        <v>877.25</v>
      </c>
      <c r="G25" s="40">
        <v>44264</v>
      </c>
      <c r="H25" s="40"/>
      <c r="I25" s="38" t="s">
        <v>153</v>
      </c>
      <c r="J25" s="38" t="s">
        <v>99</v>
      </c>
    </row>
    <row r="26" spans="1:10" ht="28.5" x14ac:dyDescent="0.45">
      <c r="A26" s="28" t="s">
        <v>37</v>
      </c>
      <c r="B26" s="38" t="s">
        <v>96</v>
      </c>
      <c r="C26" s="38">
        <v>52821</v>
      </c>
      <c r="D26" s="38">
        <v>2021</v>
      </c>
      <c r="E26" s="38" t="s">
        <v>158</v>
      </c>
      <c r="F26" s="42">
        <v>2426.0500000000002</v>
      </c>
      <c r="G26" s="40">
        <v>44243</v>
      </c>
      <c r="H26" s="40"/>
      <c r="I26" s="38" t="s">
        <v>153</v>
      </c>
      <c r="J26" s="38" t="s">
        <v>99</v>
      </c>
    </row>
    <row r="27" spans="1:10" ht="28.5" x14ac:dyDescent="0.45">
      <c r="A27" s="28" t="s">
        <v>37</v>
      </c>
      <c r="B27" s="38" t="s">
        <v>96</v>
      </c>
      <c r="C27" s="38">
        <v>52820</v>
      </c>
      <c r="D27" s="38">
        <v>2021</v>
      </c>
      <c r="E27" s="38" t="s">
        <v>159</v>
      </c>
      <c r="F27" s="42">
        <v>1252.3500000000001</v>
      </c>
      <c r="G27" s="39">
        <v>44243</v>
      </c>
      <c r="H27" s="39"/>
      <c r="I27" s="38" t="s">
        <v>153</v>
      </c>
      <c r="J27" s="38" t="s">
        <v>99</v>
      </c>
    </row>
    <row r="28" spans="1:10" ht="28.5" x14ac:dyDescent="0.45">
      <c r="A28" s="28" t="s">
        <v>37</v>
      </c>
      <c r="B28" s="38" t="s">
        <v>96</v>
      </c>
      <c r="C28" s="38">
        <v>52582</v>
      </c>
      <c r="D28" s="38">
        <v>2021</v>
      </c>
      <c r="E28" s="38" t="s">
        <v>160</v>
      </c>
      <c r="F28" s="42">
        <v>1081.24</v>
      </c>
      <c r="G28" s="40">
        <v>44209</v>
      </c>
      <c r="H28" s="40"/>
      <c r="I28" s="38" t="s">
        <v>153</v>
      </c>
      <c r="J28" s="38" t="s">
        <v>99</v>
      </c>
    </row>
    <row r="29" spans="1:10" ht="28.5" x14ac:dyDescent="0.45">
      <c r="A29" s="28" t="s">
        <v>37</v>
      </c>
      <c r="B29" s="38" t="s">
        <v>96</v>
      </c>
      <c r="C29" s="38">
        <v>53265</v>
      </c>
      <c r="D29" s="38">
        <v>2021</v>
      </c>
      <c r="E29" s="38" t="s">
        <v>161</v>
      </c>
      <c r="F29" s="42">
        <v>653.4</v>
      </c>
      <c r="G29" s="39">
        <v>44278</v>
      </c>
      <c r="H29" s="39"/>
      <c r="I29" s="38" t="s">
        <v>162</v>
      </c>
      <c r="J29" s="38" t="s">
        <v>99</v>
      </c>
    </row>
    <row r="30" spans="1:10" ht="28.5" x14ac:dyDescent="0.45">
      <c r="A30" s="28" t="s">
        <v>37</v>
      </c>
      <c r="B30" s="38" t="s">
        <v>124</v>
      </c>
      <c r="C30" s="38">
        <v>52735</v>
      </c>
      <c r="D30" s="38">
        <v>2021</v>
      </c>
      <c r="E30" s="38" t="s">
        <v>125</v>
      </c>
      <c r="F30" s="42">
        <v>605</v>
      </c>
      <c r="G30" s="39">
        <v>44239</v>
      </c>
      <c r="H30" s="39"/>
      <c r="I30" s="38" t="s">
        <v>126</v>
      </c>
      <c r="J30" s="38" t="s">
        <v>127</v>
      </c>
    </row>
    <row r="31" spans="1:10" ht="28.5" x14ac:dyDescent="0.45">
      <c r="A31" s="28" t="s">
        <v>37</v>
      </c>
      <c r="B31" s="38" t="s">
        <v>96</v>
      </c>
      <c r="C31" s="38">
        <v>52854</v>
      </c>
      <c r="D31" s="38">
        <v>2021</v>
      </c>
      <c r="E31" s="38" t="s">
        <v>163</v>
      </c>
      <c r="F31" s="42">
        <v>544.5</v>
      </c>
      <c r="G31" s="39">
        <v>44245</v>
      </c>
      <c r="H31" s="39"/>
      <c r="I31" s="38" t="s">
        <v>164</v>
      </c>
      <c r="J31" s="38" t="s">
        <v>165</v>
      </c>
    </row>
    <row r="32" spans="1:10" ht="28.5" x14ac:dyDescent="0.45">
      <c r="A32" s="28" t="s">
        <v>37</v>
      </c>
      <c r="B32" s="38" t="s">
        <v>141</v>
      </c>
      <c r="C32" s="38">
        <v>53062</v>
      </c>
      <c r="D32" s="38">
        <v>2021</v>
      </c>
      <c r="E32" s="38" t="s">
        <v>166</v>
      </c>
      <c r="F32" s="42">
        <v>140</v>
      </c>
      <c r="G32" s="40">
        <v>44256</v>
      </c>
      <c r="H32" s="40"/>
      <c r="I32" s="38" t="s">
        <v>167</v>
      </c>
      <c r="J32" s="38" t="s">
        <v>168</v>
      </c>
    </row>
    <row r="33" spans="1:10" ht="28.5" x14ac:dyDescent="0.45">
      <c r="A33" s="28" t="s">
        <v>37</v>
      </c>
      <c r="B33" s="38" t="s">
        <v>124</v>
      </c>
      <c r="C33" s="38">
        <v>53179</v>
      </c>
      <c r="D33" s="38">
        <v>2021</v>
      </c>
      <c r="E33" s="38" t="s">
        <v>169</v>
      </c>
      <c r="F33" s="42">
        <v>2541</v>
      </c>
      <c r="G33" s="40">
        <v>44280</v>
      </c>
      <c r="H33" s="40"/>
      <c r="I33" s="38" t="s">
        <v>170</v>
      </c>
      <c r="J33" s="38" t="s">
        <v>171</v>
      </c>
    </row>
    <row r="34" spans="1:10" ht="28.5" x14ac:dyDescent="0.45">
      <c r="A34" s="28" t="s">
        <v>37</v>
      </c>
      <c r="B34" s="38" t="s">
        <v>96</v>
      </c>
      <c r="C34" s="38">
        <v>52696</v>
      </c>
      <c r="D34" s="38">
        <v>2021</v>
      </c>
      <c r="E34" s="38" t="s">
        <v>172</v>
      </c>
      <c r="F34" s="42">
        <v>4235</v>
      </c>
      <c r="G34" s="39">
        <v>44224</v>
      </c>
      <c r="H34" s="39"/>
      <c r="I34" s="38" t="s">
        <v>173</v>
      </c>
      <c r="J34" s="38" t="s">
        <v>174</v>
      </c>
    </row>
    <row r="35" spans="1:10" ht="28.5" x14ac:dyDescent="0.45">
      <c r="A35" s="28" t="s">
        <v>37</v>
      </c>
      <c r="B35" s="38" t="s">
        <v>96</v>
      </c>
      <c r="C35" s="38">
        <v>52651</v>
      </c>
      <c r="D35" s="38">
        <v>2021</v>
      </c>
      <c r="E35" s="38" t="s">
        <v>175</v>
      </c>
      <c r="F35" s="42">
        <v>1061.17</v>
      </c>
      <c r="G35" s="39">
        <v>44217</v>
      </c>
      <c r="H35" s="39"/>
      <c r="I35" s="38" t="s">
        <v>176</v>
      </c>
      <c r="J35" s="38" t="s">
        <v>177</v>
      </c>
    </row>
    <row r="36" spans="1:10" ht="28.5" x14ac:dyDescent="0.45">
      <c r="A36" s="28" t="s">
        <v>37</v>
      </c>
      <c r="B36" s="38" t="s">
        <v>96</v>
      </c>
      <c r="C36" s="38">
        <v>52560</v>
      </c>
      <c r="D36" s="38">
        <v>2021</v>
      </c>
      <c r="E36" s="38" t="s">
        <v>178</v>
      </c>
      <c r="F36" s="42">
        <v>1471.6000000000001</v>
      </c>
      <c r="G36" s="39">
        <v>44210</v>
      </c>
      <c r="H36" s="39"/>
      <c r="I36" s="38" t="s">
        <v>176</v>
      </c>
      <c r="J36" s="38" t="s">
        <v>177</v>
      </c>
    </row>
    <row r="37" spans="1:10" ht="28.5" x14ac:dyDescent="0.45">
      <c r="A37" s="28" t="s">
        <v>37</v>
      </c>
      <c r="B37" s="38" t="s">
        <v>141</v>
      </c>
      <c r="C37" s="38">
        <v>53200</v>
      </c>
      <c r="D37" s="38">
        <v>2021</v>
      </c>
      <c r="E37" s="38" t="s">
        <v>179</v>
      </c>
      <c r="F37" s="42">
        <v>55</v>
      </c>
      <c r="G37" s="40">
        <v>44271</v>
      </c>
      <c r="H37" s="40"/>
      <c r="I37" s="38" t="s">
        <v>180</v>
      </c>
      <c r="J37" s="38" t="s">
        <v>181</v>
      </c>
    </row>
    <row r="38" spans="1:10" ht="42.75" x14ac:dyDescent="0.45">
      <c r="A38" s="28" t="s">
        <v>37</v>
      </c>
      <c r="B38" s="38" t="s">
        <v>96</v>
      </c>
      <c r="C38" s="38">
        <v>52646</v>
      </c>
      <c r="D38" s="38">
        <v>2021</v>
      </c>
      <c r="E38" s="38" t="s">
        <v>182</v>
      </c>
      <c r="F38" s="42">
        <v>768.35</v>
      </c>
      <c r="G38" s="39">
        <v>44221</v>
      </c>
      <c r="H38" s="39"/>
      <c r="I38" s="38" t="s">
        <v>183</v>
      </c>
      <c r="J38" s="38" t="s">
        <v>184</v>
      </c>
    </row>
    <row r="39" spans="1:10" ht="57" x14ac:dyDescent="0.45">
      <c r="A39" s="28" t="s">
        <v>37</v>
      </c>
      <c r="B39" s="38" t="s">
        <v>124</v>
      </c>
      <c r="C39" s="38">
        <v>53204</v>
      </c>
      <c r="D39" s="38">
        <v>2021</v>
      </c>
      <c r="E39" s="38" t="s">
        <v>185</v>
      </c>
      <c r="F39" s="42">
        <v>242</v>
      </c>
      <c r="G39" s="39">
        <v>44284</v>
      </c>
      <c r="H39" s="39"/>
      <c r="I39" s="38" t="s">
        <v>186</v>
      </c>
      <c r="J39" s="38" t="s">
        <v>187</v>
      </c>
    </row>
    <row r="40" spans="1:10" ht="57" x14ac:dyDescent="0.45">
      <c r="A40" s="28" t="s">
        <v>37</v>
      </c>
      <c r="B40" s="38" t="s">
        <v>124</v>
      </c>
      <c r="C40" s="38">
        <v>53180</v>
      </c>
      <c r="D40" s="38">
        <v>2021</v>
      </c>
      <c r="E40" s="38" t="s">
        <v>188</v>
      </c>
      <c r="F40" s="42">
        <v>1210</v>
      </c>
      <c r="G40" s="39">
        <v>44280</v>
      </c>
      <c r="H40" s="39"/>
      <c r="I40" s="38" t="s">
        <v>186</v>
      </c>
      <c r="J40" s="38" t="s">
        <v>187</v>
      </c>
    </row>
    <row r="41" spans="1:10" ht="57" x14ac:dyDescent="0.45">
      <c r="A41" s="28" t="s">
        <v>37</v>
      </c>
      <c r="B41" s="38" t="s">
        <v>124</v>
      </c>
      <c r="C41" s="38">
        <v>53088</v>
      </c>
      <c r="D41" s="38">
        <v>2021</v>
      </c>
      <c r="E41" s="38" t="s">
        <v>189</v>
      </c>
      <c r="F41" s="42">
        <v>1210</v>
      </c>
      <c r="G41" s="39">
        <v>44284</v>
      </c>
      <c r="H41" s="39"/>
      <c r="I41" s="38" t="s">
        <v>186</v>
      </c>
      <c r="J41" s="38" t="s">
        <v>187</v>
      </c>
    </row>
    <row r="42" spans="1:10" ht="28.5" x14ac:dyDescent="0.45">
      <c r="A42" s="28" t="s">
        <v>37</v>
      </c>
      <c r="B42" s="38" t="s">
        <v>124</v>
      </c>
      <c r="C42" s="38">
        <v>53151</v>
      </c>
      <c r="D42" s="38">
        <v>2021</v>
      </c>
      <c r="E42" s="38" t="s">
        <v>190</v>
      </c>
      <c r="F42" s="42">
        <v>363</v>
      </c>
      <c r="G42" s="39">
        <v>44275</v>
      </c>
      <c r="H42" s="39"/>
      <c r="I42" s="38" t="s">
        <v>191</v>
      </c>
      <c r="J42" s="38" t="s">
        <v>192</v>
      </c>
    </row>
    <row r="43" spans="1:10" ht="28.5" x14ac:dyDescent="0.45">
      <c r="A43" s="28" t="s">
        <v>37</v>
      </c>
      <c r="B43" s="38" t="s">
        <v>96</v>
      </c>
      <c r="C43" s="38">
        <v>53112</v>
      </c>
      <c r="D43" s="38">
        <v>2021</v>
      </c>
      <c r="E43" s="38" t="s">
        <v>200</v>
      </c>
      <c r="F43" s="42">
        <v>550.22</v>
      </c>
      <c r="G43" s="39">
        <v>44260</v>
      </c>
      <c r="H43" s="39"/>
      <c r="I43" s="38" t="s">
        <v>201</v>
      </c>
      <c r="J43" s="38" t="s">
        <v>202</v>
      </c>
    </row>
    <row r="44" spans="1:10" ht="28.5" x14ac:dyDescent="0.45">
      <c r="A44" s="28" t="s">
        <v>37</v>
      </c>
      <c r="B44" s="38" t="s">
        <v>96</v>
      </c>
      <c r="C44" s="38">
        <v>52728</v>
      </c>
      <c r="D44" s="38">
        <v>2021</v>
      </c>
      <c r="E44" s="38" t="s">
        <v>203</v>
      </c>
      <c r="F44" s="42">
        <v>326.45</v>
      </c>
      <c r="G44" s="39">
        <v>44229</v>
      </c>
      <c r="H44" s="39"/>
      <c r="I44" s="38" t="s">
        <v>201</v>
      </c>
      <c r="J44" s="38" t="s">
        <v>202</v>
      </c>
    </row>
    <row r="45" spans="1:10" ht="28.5" x14ac:dyDescent="0.45">
      <c r="A45" s="28" t="s">
        <v>37</v>
      </c>
      <c r="B45" s="38" t="s">
        <v>124</v>
      </c>
      <c r="C45" s="38">
        <v>52693</v>
      </c>
      <c r="D45" s="38">
        <v>2021</v>
      </c>
      <c r="E45" s="38" t="s">
        <v>204</v>
      </c>
      <c r="F45" s="42">
        <v>302.5</v>
      </c>
      <c r="G45" s="39">
        <v>44263</v>
      </c>
      <c r="H45" s="39"/>
      <c r="I45" s="38" t="s">
        <v>205</v>
      </c>
      <c r="J45" s="38" t="s">
        <v>206</v>
      </c>
    </row>
    <row r="46" spans="1:10" ht="28.5" x14ac:dyDescent="0.45">
      <c r="A46" s="28" t="s">
        <v>37</v>
      </c>
      <c r="B46" s="38" t="s">
        <v>96</v>
      </c>
      <c r="C46" s="38">
        <v>53258</v>
      </c>
      <c r="D46" s="38">
        <v>2021</v>
      </c>
      <c r="E46" s="38" t="s">
        <v>193</v>
      </c>
      <c r="F46" s="42">
        <v>1.21</v>
      </c>
      <c r="G46" s="39">
        <v>44279</v>
      </c>
      <c r="H46" s="39"/>
      <c r="I46" s="38" t="s">
        <v>194</v>
      </c>
      <c r="J46" s="38" t="s">
        <v>195</v>
      </c>
    </row>
    <row r="47" spans="1:10" ht="28.5" x14ac:dyDescent="0.45">
      <c r="A47" s="28" t="s">
        <v>37</v>
      </c>
      <c r="B47" s="38" t="s">
        <v>96</v>
      </c>
      <c r="C47" s="38">
        <v>53174</v>
      </c>
      <c r="D47" s="38">
        <v>2021</v>
      </c>
      <c r="E47" s="38" t="s">
        <v>196</v>
      </c>
      <c r="F47" s="42">
        <v>1.21</v>
      </c>
      <c r="G47" s="39">
        <v>44269</v>
      </c>
      <c r="H47" s="39"/>
      <c r="I47" s="38" t="s">
        <v>194</v>
      </c>
      <c r="J47" s="38" t="s">
        <v>195</v>
      </c>
    </row>
    <row r="48" spans="1:10" ht="28.5" x14ac:dyDescent="0.45">
      <c r="A48" s="28" t="s">
        <v>37</v>
      </c>
      <c r="B48" s="38" t="s">
        <v>96</v>
      </c>
      <c r="C48" s="38">
        <v>53162</v>
      </c>
      <c r="D48" s="38">
        <v>2021</v>
      </c>
      <c r="E48" s="38" t="s">
        <v>197</v>
      </c>
      <c r="F48" s="42">
        <v>1.21</v>
      </c>
      <c r="G48" s="39">
        <v>44270</v>
      </c>
      <c r="H48" s="39"/>
      <c r="I48" s="38" t="s">
        <v>194</v>
      </c>
      <c r="J48" s="38" t="s">
        <v>195</v>
      </c>
    </row>
    <row r="49" spans="1:10" ht="42.75" x14ac:dyDescent="0.45">
      <c r="A49" s="28" t="s">
        <v>37</v>
      </c>
      <c r="B49" s="38" t="s">
        <v>96</v>
      </c>
      <c r="C49" s="38">
        <v>52708</v>
      </c>
      <c r="D49" s="38">
        <v>2021</v>
      </c>
      <c r="E49" s="38" t="s">
        <v>198</v>
      </c>
      <c r="F49" s="42">
        <v>1.21</v>
      </c>
      <c r="G49" s="39">
        <v>44235</v>
      </c>
      <c r="H49" s="39"/>
      <c r="I49" s="38" t="s">
        <v>194</v>
      </c>
      <c r="J49" s="38" t="s">
        <v>195</v>
      </c>
    </row>
    <row r="50" spans="1:10" ht="28.5" x14ac:dyDescent="0.45">
      <c r="A50" s="28" t="s">
        <v>37</v>
      </c>
      <c r="B50" s="38" t="s">
        <v>96</v>
      </c>
      <c r="C50" s="38">
        <v>52707</v>
      </c>
      <c r="D50" s="38">
        <v>2021</v>
      </c>
      <c r="E50" s="38" t="s">
        <v>199</v>
      </c>
      <c r="F50" s="42">
        <v>1.21</v>
      </c>
      <c r="G50" s="39">
        <v>44235</v>
      </c>
      <c r="H50" s="39"/>
      <c r="I50" s="38" t="s">
        <v>194</v>
      </c>
      <c r="J50" s="38" t="s">
        <v>195</v>
      </c>
    </row>
    <row r="51" spans="1:10" ht="42.75" x14ac:dyDescent="0.45">
      <c r="A51" s="28" t="s">
        <v>37</v>
      </c>
      <c r="B51" s="38" t="s">
        <v>96</v>
      </c>
      <c r="C51" s="38">
        <v>52691</v>
      </c>
      <c r="D51" s="38">
        <v>2021</v>
      </c>
      <c r="E51" s="38" t="s">
        <v>198</v>
      </c>
      <c r="F51" s="42">
        <v>1.21</v>
      </c>
      <c r="G51" s="39">
        <v>44224</v>
      </c>
      <c r="H51" s="39"/>
      <c r="I51" s="38" t="s">
        <v>194</v>
      </c>
      <c r="J51" s="38" t="s">
        <v>195</v>
      </c>
    </row>
    <row r="52" spans="1:10" ht="28.5" x14ac:dyDescent="0.45">
      <c r="A52" s="28" t="s">
        <v>37</v>
      </c>
      <c r="B52" s="38" t="s">
        <v>96</v>
      </c>
      <c r="C52" s="38">
        <v>52772</v>
      </c>
      <c r="D52" s="38">
        <v>2021</v>
      </c>
      <c r="E52" s="38" t="s">
        <v>207</v>
      </c>
      <c r="F52" s="42">
        <v>14528.630000000001</v>
      </c>
      <c r="G52" s="39">
        <v>44253</v>
      </c>
      <c r="H52" s="39"/>
      <c r="I52" s="38" t="s">
        <v>208</v>
      </c>
      <c r="J52" s="38" t="s">
        <v>209</v>
      </c>
    </row>
    <row r="53" spans="1:10" ht="42.75" x14ac:dyDescent="0.45">
      <c r="A53" s="28" t="s">
        <v>37</v>
      </c>
      <c r="B53" s="38" t="s">
        <v>96</v>
      </c>
      <c r="C53" s="38">
        <v>53183</v>
      </c>
      <c r="D53" s="38">
        <v>2021</v>
      </c>
      <c r="E53" s="38" t="s">
        <v>210</v>
      </c>
      <c r="F53" s="42">
        <v>629.20000000000005</v>
      </c>
      <c r="G53" s="39">
        <v>44270</v>
      </c>
      <c r="H53" s="39"/>
      <c r="I53" s="38" t="s">
        <v>211</v>
      </c>
      <c r="J53" s="38" t="s">
        <v>212</v>
      </c>
    </row>
    <row r="54" spans="1:10" ht="42.75" x14ac:dyDescent="0.45">
      <c r="A54" s="28" t="s">
        <v>37</v>
      </c>
      <c r="B54" s="38" t="s">
        <v>96</v>
      </c>
      <c r="C54" s="38">
        <v>52638</v>
      </c>
      <c r="D54" s="38">
        <v>2021</v>
      </c>
      <c r="E54" s="38" t="s">
        <v>213</v>
      </c>
      <c r="F54" s="42">
        <v>18004.8</v>
      </c>
      <c r="G54" s="39">
        <v>44265</v>
      </c>
      <c r="H54" s="39"/>
      <c r="I54" s="38" t="s">
        <v>214</v>
      </c>
      <c r="J54" s="38" t="s">
        <v>215</v>
      </c>
    </row>
    <row r="55" spans="1:10" ht="28.5" x14ac:dyDescent="0.45">
      <c r="A55" s="28" t="s">
        <v>37</v>
      </c>
      <c r="B55" s="38" t="s">
        <v>96</v>
      </c>
      <c r="C55" s="38">
        <v>53262</v>
      </c>
      <c r="D55" s="38">
        <v>2021</v>
      </c>
      <c r="E55" s="38" t="s">
        <v>216</v>
      </c>
      <c r="F55" s="42">
        <v>278.3</v>
      </c>
      <c r="G55" s="39">
        <v>44277</v>
      </c>
      <c r="H55" s="39"/>
      <c r="I55" s="38" t="s">
        <v>217</v>
      </c>
      <c r="J55" s="38" t="s">
        <v>218</v>
      </c>
    </row>
    <row r="56" spans="1:10" ht="57" x14ac:dyDescent="0.45">
      <c r="A56" s="28" t="s">
        <v>37</v>
      </c>
      <c r="B56" s="38" t="s">
        <v>141</v>
      </c>
      <c r="C56" s="38">
        <v>53128</v>
      </c>
      <c r="D56" s="38">
        <v>2021</v>
      </c>
      <c r="E56" s="38" t="s">
        <v>219</v>
      </c>
      <c r="F56" s="42">
        <v>650</v>
      </c>
      <c r="G56" s="39">
        <v>44263</v>
      </c>
      <c r="H56" s="39"/>
      <c r="I56" s="38" t="s">
        <v>220</v>
      </c>
      <c r="J56" s="38" t="s">
        <v>221</v>
      </c>
    </row>
    <row r="57" spans="1:10" ht="28.5" x14ac:dyDescent="0.45">
      <c r="A57" s="28" t="s">
        <v>37</v>
      </c>
      <c r="B57" s="38" t="s">
        <v>96</v>
      </c>
      <c r="C57" s="38">
        <v>53038</v>
      </c>
      <c r="D57" s="38">
        <v>2021</v>
      </c>
      <c r="E57" s="38" t="s">
        <v>222</v>
      </c>
      <c r="F57" s="42">
        <v>350</v>
      </c>
      <c r="G57" s="39">
        <v>44259</v>
      </c>
      <c r="H57" s="39"/>
      <c r="I57" s="38" t="s">
        <v>223</v>
      </c>
      <c r="J57" s="38" t="s">
        <v>224</v>
      </c>
    </row>
    <row r="58" spans="1:10" ht="28.5" x14ac:dyDescent="0.45">
      <c r="A58" s="28" t="s">
        <v>37</v>
      </c>
      <c r="B58" s="38" t="s">
        <v>96</v>
      </c>
      <c r="C58" s="38">
        <v>53117</v>
      </c>
      <c r="D58" s="38">
        <v>2021</v>
      </c>
      <c r="E58" s="38" t="s">
        <v>225</v>
      </c>
      <c r="F58" s="42">
        <v>3025</v>
      </c>
      <c r="G58" s="39">
        <v>44263</v>
      </c>
      <c r="H58" s="39"/>
      <c r="I58" s="38" t="s">
        <v>226</v>
      </c>
      <c r="J58" s="38" t="s">
        <v>227</v>
      </c>
    </row>
    <row r="59" spans="1:10" ht="28.5" x14ac:dyDescent="0.45">
      <c r="A59" s="28" t="s">
        <v>37</v>
      </c>
      <c r="B59" s="38" t="s">
        <v>141</v>
      </c>
      <c r="C59" s="38">
        <v>52675</v>
      </c>
      <c r="D59" s="38">
        <v>2021</v>
      </c>
      <c r="E59" s="38" t="s">
        <v>234</v>
      </c>
      <c r="F59" s="42">
        <v>90</v>
      </c>
      <c r="G59" s="39">
        <v>44221</v>
      </c>
      <c r="H59" s="39"/>
      <c r="I59" s="38" t="s">
        <v>235</v>
      </c>
      <c r="J59" s="38" t="s">
        <v>236</v>
      </c>
    </row>
    <row r="60" spans="1:10" ht="28.5" x14ac:dyDescent="0.45">
      <c r="A60" s="28" t="s">
        <v>37</v>
      </c>
      <c r="B60" s="38" t="s">
        <v>96</v>
      </c>
      <c r="C60" s="38">
        <v>52785</v>
      </c>
      <c r="D60" s="38">
        <v>2021</v>
      </c>
      <c r="E60" s="38" t="s">
        <v>237</v>
      </c>
      <c r="F60" s="42">
        <v>163.35</v>
      </c>
      <c r="G60" s="39">
        <v>44236</v>
      </c>
      <c r="H60" s="39"/>
      <c r="I60" s="38" t="s">
        <v>238</v>
      </c>
      <c r="J60" s="38" t="s">
        <v>239</v>
      </c>
    </row>
    <row r="61" spans="1:10" ht="28.5" x14ac:dyDescent="0.45">
      <c r="A61" s="28" t="s">
        <v>37</v>
      </c>
      <c r="B61" s="38" t="s">
        <v>124</v>
      </c>
      <c r="C61" s="38">
        <v>52612</v>
      </c>
      <c r="D61" s="38">
        <v>2021</v>
      </c>
      <c r="E61" s="38" t="s">
        <v>240</v>
      </c>
      <c r="F61" s="42">
        <v>3085.5</v>
      </c>
      <c r="G61" s="39">
        <v>44217</v>
      </c>
      <c r="H61" s="39"/>
      <c r="I61" s="38" t="s">
        <v>241</v>
      </c>
      <c r="J61" s="45" t="s">
        <v>99</v>
      </c>
    </row>
    <row r="62" spans="1:10" ht="28.5" x14ac:dyDescent="0.45">
      <c r="A62" s="28" t="s">
        <v>37</v>
      </c>
      <c r="B62" s="38" t="s">
        <v>124</v>
      </c>
      <c r="C62" s="38">
        <v>52968</v>
      </c>
      <c r="D62" s="38">
        <v>2021</v>
      </c>
      <c r="E62" s="38" t="s">
        <v>242</v>
      </c>
      <c r="F62" s="42">
        <v>500</v>
      </c>
      <c r="G62" s="39">
        <v>44251</v>
      </c>
      <c r="H62" s="39"/>
      <c r="I62" s="38" t="s">
        <v>243</v>
      </c>
      <c r="J62" s="38" t="s">
        <v>99</v>
      </c>
    </row>
    <row r="63" spans="1:10" ht="28.5" x14ac:dyDescent="0.45">
      <c r="A63" s="28" t="s">
        <v>37</v>
      </c>
      <c r="B63" s="38" t="s">
        <v>96</v>
      </c>
      <c r="C63" s="38">
        <v>53234</v>
      </c>
      <c r="D63" s="38">
        <v>2021</v>
      </c>
      <c r="E63" s="38" t="s">
        <v>244</v>
      </c>
      <c r="F63" s="42">
        <v>100</v>
      </c>
      <c r="G63" s="39">
        <v>44273</v>
      </c>
      <c r="H63" s="39"/>
      <c r="I63" s="38" t="s">
        <v>245</v>
      </c>
      <c r="J63" s="38" t="s">
        <v>99</v>
      </c>
    </row>
    <row r="64" spans="1:10" ht="28.5" x14ac:dyDescent="0.45">
      <c r="A64" s="28" t="s">
        <v>37</v>
      </c>
      <c r="B64" s="38" t="s">
        <v>96</v>
      </c>
      <c r="C64" s="38">
        <v>53013</v>
      </c>
      <c r="D64" s="38">
        <v>2021</v>
      </c>
      <c r="E64" s="38" t="s">
        <v>246</v>
      </c>
      <c r="F64" s="42">
        <v>60</v>
      </c>
      <c r="G64" s="39">
        <v>44252</v>
      </c>
      <c r="H64" s="39"/>
      <c r="I64" s="38" t="s">
        <v>245</v>
      </c>
      <c r="J64" s="38" t="s">
        <v>99</v>
      </c>
    </row>
    <row r="65" spans="1:10" ht="28.5" x14ac:dyDescent="0.45">
      <c r="A65" s="28" t="s">
        <v>37</v>
      </c>
      <c r="B65" s="38" t="s">
        <v>96</v>
      </c>
      <c r="C65" s="38">
        <v>52581</v>
      </c>
      <c r="D65" s="38">
        <v>2021</v>
      </c>
      <c r="E65" s="38" t="s">
        <v>247</v>
      </c>
      <c r="F65" s="42">
        <v>50</v>
      </c>
      <c r="G65" s="39">
        <v>44209</v>
      </c>
      <c r="H65" s="39"/>
      <c r="I65" s="38" t="s">
        <v>245</v>
      </c>
      <c r="J65" s="38" t="s">
        <v>99</v>
      </c>
    </row>
    <row r="66" spans="1:10" ht="28.5" x14ac:dyDescent="0.45">
      <c r="A66" s="28" t="s">
        <v>37</v>
      </c>
      <c r="B66" s="38" t="s">
        <v>96</v>
      </c>
      <c r="C66" s="38">
        <v>53238</v>
      </c>
      <c r="D66" s="38">
        <v>2021</v>
      </c>
      <c r="E66" s="38" t="s">
        <v>248</v>
      </c>
      <c r="F66" s="42">
        <v>1067.22</v>
      </c>
      <c r="G66" s="39">
        <v>44273</v>
      </c>
      <c r="H66" s="39"/>
      <c r="I66" s="38" t="s">
        <v>249</v>
      </c>
      <c r="J66" s="38" t="s">
        <v>250</v>
      </c>
    </row>
    <row r="67" spans="1:10" ht="28.5" x14ac:dyDescent="0.45">
      <c r="A67" s="28" t="s">
        <v>37</v>
      </c>
      <c r="B67" s="38" t="s">
        <v>96</v>
      </c>
      <c r="C67" s="38">
        <v>53103</v>
      </c>
      <c r="D67" s="38">
        <v>2021</v>
      </c>
      <c r="E67" s="38" t="s">
        <v>251</v>
      </c>
      <c r="F67" s="42">
        <v>496.1</v>
      </c>
      <c r="G67" s="39">
        <v>44258</v>
      </c>
      <c r="H67" s="39"/>
      <c r="I67" s="38" t="s">
        <v>249</v>
      </c>
      <c r="J67" s="38" t="s">
        <v>250</v>
      </c>
    </row>
    <row r="68" spans="1:10" ht="28.5" x14ac:dyDescent="0.45">
      <c r="A68" s="28" t="s">
        <v>37</v>
      </c>
      <c r="B68" s="38" t="s">
        <v>96</v>
      </c>
      <c r="C68" s="38">
        <v>52962</v>
      </c>
      <c r="D68" s="38">
        <v>2021</v>
      </c>
      <c r="E68" s="38" t="s">
        <v>252</v>
      </c>
      <c r="F68" s="42">
        <v>1059.96</v>
      </c>
      <c r="G68" s="39">
        <v>44249</v>
      </c>
      <c r="H68" s="39"/>
      <c r="I68" s="38" t="s">
        <v>249</v>
      </c>
      <c r="J68" s="38" t="s">
        <v>250</v>
      </c>
    </row>
    <row r="69" spans="1:10" ht="28.5" x14ac:dyDescent="0.45">
      <c r="A69" s="28" t="s">
        <v>37</v>
      </c>
      <c r="B69" s="38" t="s">
        <v>96</v>
      </c>
      <c r="C69" s="38">
        <v>52797</v>
      </c>
      <c r="D69" s="38">
        <v>2021</v>
      </c>
      <c r="E69" s="38" t="s">
        <v>253</v>
      </c>
      <c r="F69" s="42">
        <v>330.33</v>
      </c>
      <c r="G69" s="39">
        <v>44256</v>
      </c>
      <c r="H69" s="39"/>
      <c r="I69" s="38" t="s">
        <v>249</v>
      </c>
      <c r="J69" s="38" t="s">
        <v>250</v>
      </c>
    </row>
    <row r="70" spans="1:10" ht="28.5" x14ac:dyDescent="0.45">
      <c r="A70" s="28" t="s">
        <v>37</v>
      </c>
      <c r="B70" s="38" t="s">
        <v>96</v>
      </c>
      <c r="C70" s="38">
        <v>52790</v>
      </c>
      <c r="D70" s="38">
        <v>2021</v>
      </c>
      <c r="E70" s="38" t="s">
        <v>254</v>
      </c>
      <c r="F70" s="42">
        <v>229.9</v>
      </c>
      <c r="G70" s="39">
        <v>44237</v>
      </c>
      <c r="H70" s="39"/>
      <c r="I70" s="38" t="s">
        <v>249</v>
      </c>
      <c r="J70" s="38" t="s">
        <v>250</v>
      </c>
    </row>
    <row r="71" spans="1:10" ht="28.5" x14ac:dyDescent="0.45">
      <c r="A71" s="28" t="s">
        <v>37</v>
      </c>
      <c r="B71" s="38" t="s">
        <v>96</v>
      </c>
      <c r="C71" s="38">
        <v>51771</v>
      </c>
      <c r="D71" s="38">
        <v>2021</v>
      </c>
      <c r="E71" s="38" t="s">
        <v>255</v>
      </c>
      <c r="F71" s="42">
        <v>5122.54</v>
      </c>
      <c r="G71" s="39">
        <v>44214</v>
      </c>
      <c r="H71" s="39"/>
      <c r="I71" s="38" t="s">
        <v>256</v>
      </c>
      <c r="J71" s="38" t="s">
        <v>257</v>
      </c>
    </row>
    <row r="72" spans="1:10" ht="28.5" x14ac:dyDescent="0.45">
      <c r="A72" s="28" t="s">
        <v>37</v>
      </c>
      <c r="B72" s="38" t="s">
        <v>96</v>
      </c>
      <c r="C72" s="38">
        <v>52636</v>
      </c>
      <c r="D72" s="38">
        <v>2021</v>
      </c>
      <c r="E72" s="38" t="s">
        <v>258</v>
      </c>
      <c r="F72" s="42">
        <v>36.300000000000004</v>
      </c>
      <c r="G72" s="39">
        <v>44215</v>
      </c>
      <c r="H72" s="39"/>
      <c r="I72" s="38" t="s">
        <v>259</v>
      </c>
      <c r="J72" s="38" t="s">
        <v>260</v>
      </c>
    </row>
    <row r="73" spans="1:10" ht="28.5" x14ac:dyDescent="0.45">
      <c r="A73" s="28" t="s">
        <v>37</v>
      </c>
      <c r="B73" s="38" t="s">
        <v>96</v>
      </c>
      <c r="C73" s="38">
        <v>52635</v>
      </c>
      <c r="D73" s="38">
        <v>2021</v>
      </c>
      <c r="E73" s="38" t="s">
        <v>261</v>
      </c>
      <c r="F73" s="42">
        <v>36.300000000000004</v>
      </c>
      <c r="G73" s="39">
        <v>44215</v>
      </c>
      <c r="H73" s="39"/>
      <c r="I73" s="38" t="s">
        <v>259</v>
      </c>
      <c r="J73" s="38" t="s">
        <v>260</v>
      </c>
    </row>
    <row r="74" spans="1:10" ht="28.5" x14ac:dyDescent="0.45">
      <c r="A74" s="28" t="s">
        <v>37</v>
      </c>
      <c r="B74" s="38" t="s">
        <v>96</v>
      </c>
      <c r="C74" s="38">
        <v>52634</v>
      </c>
      <c r="D74" s="38">
        <v>2021</v>
      </c>
      <c r="E74" s="38" t="s">
        <v>262</v>
      </c>
      <c r="F74" s="42">
        <v>36.300000000000004</v>
      </c>
      <c r="G74" s="40">
        <v>44215</v>
      </c>
      <c r="H74" s="40"/>
      <c r="I74" s="38" t="s">
        <v>259</v>
      </c>
      <c r="J74" s="38" t="s">
        <v>260</v>
      </c>
    </row>
    <row r="75" spans="1:10" ht="28.5" x14ac:dyDescent="0.45">
      <c r="A75" s="28" t="s">
        <v>37</v>
      </c>
      <c r="B75" s="38" t="s">
        <v>96</v>
      </c>
      <c r="C75" s="38">
        <v>52627</v>
      </c>
      <c r="D75" s="38">
        <v>2021</v>
      </c>
      <c r="E75" s="38" t="s">
        <v>263</v>
      </c>
      <c r="F75" s="42">
        <v>72.600000000000009</v>
      </c>
      <c r="G75" s="39">
        <v>44215</v>
      </c>
      <c r="H75" s="39"/>
      <c r="I75" s="38" t="s">
        <v>259</v>
      </c>
      <c r="J75" s="38" t="s">
        <v>260</v>
      </c>
    </row>
    <row r="76" spans="1:10" ht="42.75" x14ac:dyDescent="0.45">
      <c r="A76" s="28" t="s">
        <v>37</v>
      </c>
      <c r="B76" s="38" t="s">
        <v>124</v>
      </c>
      <c r="C76" s="38">
        <v>52766</v>
      </c>
      <c r="D76" s="38">
        <v>2021</v>
      </c>
      <c r="E76" s="38" t="s">
        <v>264</v>
      </c>
      <c r="F76" s="42">
        <v>3146</v>
      </c>
      <c r="G76" s="39">
        <v>44251</v>
      </c>
      <c r="H76" s="39"/>
      <c r="I76" s="38" t="s">
        <v>265</v>
      </c>
      <c r="J76" s="38" t="s">
        <v>99</v>
      </c>
    </row>
    <row r="77" spans="1:10" ht="28.5" x14ac:dyDescent="0.45">
      <c r="A77" s="28" t="s">
        <v>37</v>
      </c>
      <c r="B77" s="38" t="s">
        <v>124</v>
      </c>
      <c r="C77" s="38">
        <v>52774</v>
      </c>
      <c r="D77" s="38">
        <v>2021</v>
      </c>
      <c r="E77" s="38" t="s">
        <v>266</v>
      </c>
      <c r="F77" s="42">
        <v>6820</v>
      </c>
      <c r="G77" s="39">
        <v>44239</v>
      </c>
      <c r="H77" s="39"/>
      <c r="I77" s="38" t="s">
        <v>267</v>
      </c>
      <c r="J77" s="38" t="s">
        <v>99</v>
      </c>
    </row>
    <row r="78" spans="1:10" ht="28.5" x14ac:dyDescent="0.45">
      <c r="A78" s="28" t="s">
        <v>37</v>
      </c>
      <c r="B78" s="38" t="s">
        <v>96</v>
      </c>
      <c r="C78" s="38">
        <v>52483</v>
      </c>
      <c r="D78" s="38">
        <v>2021</v>
      </c>
      <c r="E78" s="38" t="s">
        <v>268</v>
      </c>
      <c r="F78" s="42">
        <v>2178</v>
      </c>
      <c r="G78" s="39">
        <v>44210</v>
      </c>
      <c r="H78" s="39"/>
      <c r="I78" s="38" t="s">
        <v>269</v>
      </c>
      <c r="J78" s="38" t="s">
        <v>270</v>
      </c>
    </row>
    <row r="79" spans="1:10" ht="28.5" x14ac:dyDescent="0.45">
      <c r="A79" s="28" t="s">
        <v>37</v>
      </c>
      <c r="B79" s="38" t="s">
        <v>96</v>
      </c>
      <c r="C79" s="38">
        <v>53132</v>
      </c>
      <c r="D79" s="38">
        <v>2021</v>
      </c>
      <c r="E79" s="38" t="s">
        <v>271</v>
      </c>
      <c r="F79" s="42">
        <v>5419.3</v>
      </c>
      <c r="G79" s="40">
        <v>44264</v>
      </c>
      <c r="H79" s="40"/>
      <c r="I79" s="38" t="s">
        <v>272</v>
      </c>
      <c r="J79" s="38" t="s">
        <v>273</v>
      </c>
    </row>
    <row r="80" spans="1:10" ht="28.5" x14ac:dyDescent="0.45">
      <c r="A80" s="28" t="s">
        <v>37</v>
      </c>
      <c r="B80" s="38" t="s">
        <v>96</v>
      </c>
      <c r="C80" s="38">
        <v>52858</v>
      </c>
      <c r="D80" s="38">
        <v>2021</v>
      </c>
      <c r="E80" s="38" t="s">
        <v>274</v>
      </c>
      <c r="F80" s="42">
        <v>1452</v>
      </c>
      <c r="G80" s="39">
        <v>44245</v>
      </c>
      <c r="H80" s="39"/>
      <c r="I80" s="38" t="s">
        <v>275</v>
      </c>
      <c r="J80" s="38" t="s">
        <v>276</v>
      </c>
    </row>
    <row r="81" spans="1:10" ht="42.75" x14ac:dyDescent="0.45">
      <c r="A81" s="28" t="s">
        <v>37</v>
      </c>
      <c r="B81" s="38" t="s">
        <v>96</v>
      </c>
      <c r="C81" s="38">
        <v>53106</v>
      </c>
      <c r="D81" s="38">
        <v>2021</v>
      </c>
      <c r="E81" s="38" t="s">
        <v>277</v>
      </c>
      <c r="F81" s="42">
        <v>605</v>
      </c>
      <c r="G81" s="39">
        <v>44279</v>
      </c>
      <c r="H81" s="39"/>
      <c r="I81" s="38" t="s">
        <v>278</v>
      </c>
      <c r="J81" s="38" t="s">
        <v>279</v>
      </c>
    </row>
    <row r="82" spans="1:10" ht="42.75" x14ac:dyDescent="0.45">
      <c r="A82" s="28" t="s">
        <v>37</v>
      </c>
      <c r="B82" s="38" t="s">
        <v>96</v>
      </c>
      <c r="C82" s="38">
        <v>52758</v>
      </c>
      <c r="D82" s="38">
        <v>2021</v>
      </c>
      <c r="E82" s="38" t="s">
        <v>280</v>
      </c>
      <c r="F82" s="42">
        <v>435.6</v>
      </c>
      <c r="G82" s="39">
        <v>44232</v>
      </c>
      <c r="H82" s="39"/>
      <c r="I82" s="38" t="s">
        <v>281</v>
      </c>
      <c r="J82" s="38" t="s">
        <v>282</v>
      </c>
    </row>
    <row r="83" spans="1:10" ht="28.5" x14ac:dyDescent="0.45">
      <c r="A83" s="28" t="s">
        <v>37</v>
      </c>
      <c r="B83" s="38" t="s">
        <v>96</v>
      </c>
      <c r="C83" s="38">
        <v>52847</v>
      </c>
      <c r="D83" s="38">
        <v>2021</v>
      </c>
      <c r="E83" s="38" t="s">
        <v>287</v>
      </c>
      <c r="F83" s="42">
        <v>1128.08</v>
      </c>
      <c r="G83" s="39">
        <v>44243</v>
      </c>
      <c r="H83" s="39"/>
      <c r="I83" s="38" t="s">
        <v>288</v>
      </c>
      <c r="J83" s="38" t="s">
        <v>289</v>
      </c>
    </row>
    <row r="84" spans="1:10" ht="28.5" x14ac:dyDescent="0.45">
      <c r="A84" s="28" t="s">
        <v>37</v>
      </c>
      <c r="B84" s="38" t="s">
        <v>96</v>
      </c>
      <c r="C84" s="38">
        <v>52846</v>
      </c>
      <c r="D84" s="38">
        <v>2021</v>
      </c>
      <c r="E84" s="38" t="s">
        <v>290</v>
      </c>
      <c r="F84" s="42">
        <v>1742.4</v>
      </c>
      <c r="G84" s="39">
        <v>44243</v>
      </c>
      <c r="H84" s="39"/>
      <c r="I84" s="38" t="s">
        <v>288</v>
      </c>
      <c r="J84" s="38" t="s">
        <v>289</v>
      </c>
    </row>
    <row r="85" spans="1:10" ht="28.5" x14ac:dyDescent="0.45">
      <c r="A85" s="28" t="s">
        <v>37</v>
      </c>
      <c r="B85" s="38" t="s">
        <v>96</v>
      </c>
      <c r="C85" s="38">
        <v>52984</v>
      </c>
      <c r="D85" s="38">
        <v>2021</v>
      </c>
      <c r="E85" s="38" t="s">
        <v>283</v>
      </c>
      <c r="F85" s="42">
        <v>401.72</v>
      </c>
      <c r="G85" s="39">
        <v>44255</v>
      </c>
      <c r="H85" s="39"/>
      <c r="I85" s="38" t="s">
        <v>284</v>
      </c>
      <c r="J85" s="38" t="s">
        <v>285</v>
      </c>
    </row>
    <row r="86" spans="1:10" ht="42.75" x14ac:dyDescent="0.45">
      <c r="A86" s="28" t="s">
        <v>37</v>
      </c>
      <c r="B86" s="38" t="s">
        <v>96</v>
      </c>
      <c r="C86" s="38">
        <v>52960</v>
      </c>
      <c r="D86" s="38">
        <v>2021</v>
      </c>
      <c r="E86" s="38" t="s">
        <v>286</v>
      </c>
      <c r="F86" s="42">
        <v>1629.8700000000001</v>
      </c>
      <c r="G86" s="39">
        <v>44249</v>
      </c>
      <c r="H86" s="39"/>
      <c r="I86" s="38" t="s">
        <v>284</v>
      </c>
      <c r="J86" s="38" t="s">
        <v>285</v>
      </c>
    </row>
    <row r="87" spans="1:10" ht="28.5" x14ac:dyDescent="0.45">
      <c r="A87" s="28" t="s">
        <v>37</v>
      </c>
      <c r="B87" s="38" t="s">
        <v>141</v>
      </c>
      <c r="C87" s="38">
        <v>53337</v>
      </c>
      <c r="D87" s="38">
        <v>2021</v>
      </c>
      <c r="E87" s="38" t="s">
        <v>291</v>
      </c>
      <c r="F87" s="42">
        <v>25.93</v>
      </c>
      <c r="G87" s="39">
        <v>44284</v>
      </c>
      <c r="H87" s="39"/>
      <c r="I87" s="38" t="s">
        <v>292</v>
      </c>
      <c r="J87" s="38" t="s">
        <v>293</v>
      </c>
    </row>
    <row r="88" spans="1:10" ht="28.5" x14ac:dyDescent="0.45">
      <c r="A88" s="28" t="s">
        <v>37</v>
      </c>
      <c r="B88" s="38" t="s">
        <v>96</v>
      </c>
      <c r="C88" s="38">
        <v>52711</v>
      </c>
      <c r="D88" s="38">
        <v>2021</v>
      </c>
      <c r="E88" s="38" t="s">
        <v>294</v>
      </c>
      <c r="F88" s="42">
        <v>130.68</v>
      </c>
      <c r="G88" s="39">
        <v>44231</v>
      </c>
      <c r="H88" s="39"/>
      <c r="I88" s="38" t="s">
        <v>295</v>
      </c>
      <c r="J88" s="38" t="s">
        <v>296</v>
      </c>
    </row>
    <row r="89" spans="1:10" ht="28.5" x14ac:dyDescent="0.45">
      <c r="A89" s="28" t="s">
        <v>37</v>
      </c>
      <c r="B89" s="38" t="s">
        <v>96</v>
      </c>
      <c r="C89" s="38">
        <v>53083</v>
      </c>
      <c r="D89" s="38">
        <v>2021</v>
      </c>
      <c r="E89" s="38" t="s">
        <v>297</v>
      </c>
      <c r="F89" s="42">
        <v>1815</v>
      </c>
      <c r="G89" s="39">
        <v>44257</v>
      </c>
      <c r="H89" s="39"/>
      <c r="I89" s="38" t="s">
        <v>298</v>
      </c>
      <c r="J89" s="38" t="s">
        <v>299</v>
      </c>
    </row>
    <row r="90" spans="1:10" ht="28.5" x14ac:dyDescent="0.45">
      <c r="A90" s="28" t="s">
        <v>37</v>
      </c>
      <c r="B90" s="38" t="s">
        <v>141</v>
      </c>
      <c r="C90" s="38">
        <v>53160</v>
      </c>
      <c r="D90" s="38">
        <v>2021</v>
      </c>
      <c r="E90" s="38" t="s">
        <v>300</v>
      </c>
      <c r="F90" s="42">
        <v>46.800000000000004</v>
      </c>
      <c r="G90" s="39">
        <v>44266</v>
      </c>
      <c r="H90" s="39"/>
      <c r="I90" s="38" t="s">
        <v>301</v>
      </c>
      <c r="J90" s="38" t="s">
        <v>302</v>
      </c>
    </row>
    <row r="91" spans="1:10" ht="28.5" x14ac:dyDescent="0.45">
      <c r="A91" s="28" t="s">
        <v>37</v>
      </c>
      <c r="B91" s="38" t="s">
        <v>96</v>
      </c>
      <c r="C91" s="38">
        <v>53100</v>
      </c>
      <c r="D91" s="38">
        <v>2021</v>
      </c>
      <c r="E91" s="38" t="s">
        <v>228</v>
      </c>
      <c r="F91" s="42">
        <v>1430.28</v>
      </c>
      <c r="G91" s="39">
        <v>44285</v>
      </c>
      <c r="H91" s="39"/>
      <c r="I91" s="38" t="s">
        <v>229</v>
      </c>
      <c r="J91" s="38" t="s">
        <v>230</v>
      </c>
    </row>
    <row r="92" spans="1:10" ht="28.5" x14ac:dyDescent="0.45">
      <c r="A92" s="28" t="s">
        <v>37</v>
      </c>
      <c r="B92" s="38" t="s">
        <v>96</v>
      </c>
      <c r="C92" s="38">
        <v>53099</v>
      </c>
      <c r="D92" s="38">
        <v>2021</v>
      </c>
      <c r="E92" s="38" t="s">
        <v>231</v>
      </c>
      <c r="F92" s="42">
        <v>711.48</v>
      </c>
      <c r="G92" s="39">
        <v>44258</v>
      </c>
      <c r="H92" s="39"/>
      <c r="I92" s="38" t="s">
        <v>229</v>
      </c>
      <c r="J92" s="38" t="s">
        <v>230</v>
      </c>
    </row>
    <row r="93" spans="1:10" ht="28.5" x14ac:dyDescent="0.45">
      <c r="A93" s="28" t="s">
        <v>37</v>
      </c>
      <c r="B93" s="38" t="s">
        <v>103</v>
      </c>
      <c r="C93" s="38">
        <v>53085</v>
      </c>
      <c r="D93" s="38">
        <v>2021</v>
      </c>
      <c r="E93" s="38" t="s">
        <v>232</v>
      </c>
      <c r="F93" s="42">
        <v>915</v>
      </c>
      <c r="G93" s="39">
        <v>44257</v>
      </c>
      <c r="H93" s="39"/>
      <c r="I93" s="38" t="s">
        <v>229</v>
      </c>
      <c r="J93" s="38" t="s">
        <v>230</v>
      </c>
    </row>
    <row r="94" spans="1:10" ht="28.5" x14ac:dyDescent="0.45">
      <c r="A94" s="28" t="s">
        <v>37</v>
      </c>
      <c r="B94" s="38" t="s">
        <v>103</v>
      </c>
      <c r="C94" s="38">
        <v>52997</v>
      </c>
      <c r="D94" s="38">
        <v>2021</v>
      </c>
      <c r="E94" s="38" t="s">
        <v>233</v>
      </c>
      <c r="F94" s="42">
        <v>1104.8500000000001</v>
      </c>
      <c r="G94" s="39">
        <v>44251</v>
      </c>
      <c r="H94" s="39"/>
      <c r="I94" s="38" t="s">
        <v>229</v>
      </c>
      <c r="J94" s="38" t="s">
        <v>230</v>
      </c>
    </row>
    <row r="95" spans="1:10" ht="57" x14ac:dyDescent="0.45">
      <c r="A95" s="28" t="s">
        <v>37</v>
      </c>
      <c r="B95" s="38" t="s">
        <v>124</v>
      </c>
      <c r="C95" s="38">
        <v>52817</v>
      </c>
      <c r="D95" s="38">
        <v>2021</v>
      </c>
      <c r="E95" s="38" t="s">
        <v>306</v>
      </c>
      <c r="F95" s="42">
        <v>1815</v>
      </c>
      <c r="G95" s="39">
        <v>44263</v>
      </c>
      <c r="H95" s="39"/>
      <c r="I95" s="38" t="s">
        <v>307</v>
      </c>
      <c r="J95" s="38" t="s">
        <v>99</v>
      </c>
    </row>
    <row r="96" spans="1:10" ht="28.5" x14ac:dyDescent="0.45">
      <c r="A96" s="28" t="s">
        <v>37</v>
      </c>
      <c r="B96" s="38" t="s">
        <v>96</v>
      </c>
      <c r="C96" s="38">
        <v>52700</v>
      </c>
      <c r="D96" s="38">
        <v>2021</v>
      </c>
      <c r="E96" s="38" t="s">
        <v>308</v>
      </c>
      <c r="F96" s="42">
        <v>302.5</v>
      </c>
      <c r="G96" s="39">
        <v>44235</v>
      </c>
      <c r="H96" s="39"/>
      <c r="I96" s="38" t="s">
        <v>307</v>
      </c>
      <c r="J96" s="38" t="s">
        <v>99</v>
      </c>
    </row>
    <row r="97" spans="1:10" ht="28.5" x14ac:dyDescent="0.45">
      <c r="A97" s="28" t="s">
        <v>37</v>
      </c>
      <c r="B97" s="38" t="s">
        <v>96</v>
      </c>
      <c r="C97" s="38">
        <v>52649</v>
      </c>
      <c r="D97" s="38">
        <v>2021</v>
      </c>
      <c r="E97" s="38" t="s">
        <v>309</v>
      </c>
      <c r="F97" s="42">
        <v>242</v>
      </c>
      <c r="G97" s="39">
        <v>44221</v>
      </c>
      <c r="H97" s="39"/>
      <c r="I97" s="38" t="s">
        <v>307</v>
      </c>
      <c r="J97" s="38" t="s">
        <v>99</v>
      </c>
    </row>
    <row r="98" spans="1:10" ht="28.5" x14ac:dyDescent="0.45">
      <c r="A98" s="28" t="s">
        <v>37</v>
      </c>
      <c r="B98" s="38" t="s">
        <v>124</v>
      </c>
      <c r="C98" s="38">
        <v>52769</v>
      </c>
      <c r="D98" s="38">
        <v>2021</v>
      </c>
      <c r="E98" s="38" t="s">
        <v>310</v>
      </c>
      <c r="F98" s="42">
        <v>500</v>
      </c>
      <c r="G98" s="39">
        <v>44239</v>
      </c>
      <c r="H98" s="39"/>
      <c r="I98" s="38" t="s">
        <v>311</v>
      </c>
      <c r="J98" s="38" t="s">
        <v>99</v>
      </c>
    </row>
    <row r="99" spans="1:10" ht="28.5" x14ac:dyDescent="0.45">
      <c r="A99" s="28" t="s">
        <v>37</v>
      </c>
      <c r="B99" s="38" t="s">
        <v>96</v>
      </c>
      <c r="C99" s="38">
        <v>52506</v>
      </c>
      <c r="D99" s="38">
        <v>2021</v>
      </c>
      <c r="E99" s="38" t="s">
        <v>97</v>
      </c>
      <c r="F99" s="42">
        <v>1.21</v>
      </c>
      <c r="G99" s="39">
        <v>44203</v>
      </c>
      <c r="H99" s="39"/>
      <c r="I99" s="38" t="s">
        <v>98</v>
      </c>
      <c r="J99" s="38" t="s">
        <v>99</v>
      </c>
    </row>
    <row r="100" spans="1:10" ht="28.5" x14ac:dyDescent="0.45">
      <c r="A100" s="28" t="s">
        <v>37</v>
      </c>
      <c r="B100" s="38" t="s">
        <v>103</v>
      </c>
      <c r="C100" s="38">
        <v>53076</v>
      </c>
      <c r="D100" s="38">
        <v>2021</v>
      </c>
      <c r="E100" s="38" t="s">
        <v>303</v>
      </c>
      <c r="F100" s="42">
        <v>1234.2</v>
      </c>
      <c r="G100" s="39">
        <v>44259</v>
      </c>
      <c r="H100" s="39"/>
      <c r="I100" s="38" t="s">
        <v>304</v>
      </c>
      <c r="J100" s="38" t="s">
        <v>305</v>
      </c>
    </row>
    <row r="101" spans="1:10" ht="57" x14ac:dyDescent="0.45">
      <c r="A101" s="28" t="s">
        <v>37</v>
      </c>
      <c r="B101" s="38" t="s">
        <v>96</v>
      </c>
      <c r="C101" s="38">
        <v>53382</v>
      </c>
      <c r="D101" s="38">
        <v>2021</v>
      </c>
      <c r="E101" s="38" t="s">
        <v>312</v>
      </c>
      <c r="F101" s="42">
        <v>1552.92</v>
      </c>
      <c r="G101" s="39">
        <v>44285</v>
      </c>
      <c r="H101" s="39"/>
      <c r="I101" s="38" t="s">
        <v>313</v>
      </c>
      <c r="J101" s="38" t="s">
        <v>99</v>
      </c>
    </row>
    <row r="102" spans="1:10" ht="42.75" x14ac:dyDescent="0.45">
      <c r="A102" s="28" t="s">
        <v>37</v>
      </c>
      <c r="B102" s="38" t="s">
        <v>96</v>
      </c>
      <c r="C102" s="38">
        <v>53024</v>
      </c>
      <c r="D102" s="38">
        <v>2021</v>
      </c>
      <c r="E102" s="38" t="s">
        <v>314</v>
      </c>
      <c r="F102" s="42">
        <v>636.36</v>
      </c>
      <c r="G102" s="39">
        <v>44264</v>
      </c>
      <c r="H102" s="39"/>
      <c r="I102" s="38" t="s">
        <v>313</v>
      </c>
      <c r="J102" s="38" t="s">
        <v>99</v>
      </c>
    </row>
    <row r="103" spans="1:10" ht="28.5" x14ac:dyDescent="0.45">
      <c r="A103" s="28" t="s">
        <v>37</v>
      </c>
      <c r="B103" s="38" t="s">
        <v>96</v>
      </c>
      <c r="C103" s="38">
        <v>52695</v>
      </c>
      <c r="D103" s="38">
        <v>2021</v>
      </c>
      <c r="E103" s="38" t="s">
        <v>315</v>
      </c>
      <c r="F103" s="42">
        <v>330.03000000000003</v>
      </c>
      <c r="G103" s="39">
        <v>44224</v>
      </c>
      <c r="H103" s="39"/>
      <c r="I103" s="38" t="s">
        <v>313</v>
      </c>
      <c r="J103" s="38" t="s">
        <v>99</v>
      </c>
    </row>
    <row r="104" spans="1:10" ht="28.5" x14ac:dyDescent="0.45">
      <c r="A104" s="28" t="s">
        <v>37</v>
      </c>
      <c r="B104" s="38" t="s">
        <v>141</v>
      </c>
      <c r="C104" s="38">
        <v>53264</v>
      </c>
      <c r="D104" s="38">
        <v>2021</v>
      </c>
      <c r="E104" s="38" t="s">
        <v>316</v>
      </c>
      <c r="F104" s="42">
        <v>3078.4</v>
      </c>
      <c r="G104" s="39">
        <v>44277</v>
      </c>
      <c r="H104" s="39"/>
      <c r="I104" s="38" t="s">
        <v>317</v>
      </c>
      <c r="J104" s="38" t="s">
        <v>318</v>
      </c>
    </row>
    <row r="105" spans="1:10" ht="28.5" x14ac:dyDescent="0.45">
      <c r="A105" s="28" t="s">
        <v>37</v>
      </c>
      <c r="B105" s="38" t="s">
        <v>124</v>
      </c>
      <c r="C105" s="38">
        <v>52489</v>
      </c>
      <c r="D105" s="38">
        <v>2021</v>
      </c>
      <c r="E105" s="38" t="s">
        <v>319</v>
      </c>
      <c r="F105" s="42">
        <v>363</v>
      </c>
      <c r="G105" s="39">
        <v>44204</v>
      </c>
      <c r="H105" s="39"/>
      <c r="I105" s="38" t="s">
        <v>320</v>
      </c>
      <c r="J105" s="38" t="s">
        <v>99</v>
      </c>
    </row>
    <row r="106" spans="1:10" ht="28.5" x14ac:dyDescent="0.45">
      <c r="A106" s="28" t="s">
        <v>37</v>
      </c>
      <c r="B106" s="38" t="s">
        <v>96</v>
      </c>
      <c r="C106" s="38">
        <v>52629</v>
      </c>
      <c r="D106" s="38">
        <v>2021</v>
      </c>
      <c r="E106" s="38" t="s">
        <v>321</v>
      </c>
      <c r="F106" s="42">
        <v>79.86</v>
      </c>
      <c r="G106" s="39">
        <v>44215</v>
      </c>
      <c r="H106" s="39"/>
      <c r="I106" s="38" t="s">
        <v>322</v>
      </c>
      <c r="J106" s="38" t="s">
        <v>323</v>
      </c>
    </row>
    <row r="107" spans="1:10" ht="28.5" x14ac:dyDescent="0.45">
      <c r="A107" s="28" t="s">
        <v>37</v>
      </c>
      <c r="B107" s="38" t="s">
        <v>96</v>
      </c>
      <c r="C107" s="38">
        <v>53163</v>
      </c>
      <c r="D107" s="38">
        <v>2021</v>
      </c>
      <c r="E107" s="38" t="s">
        <v>324</v>
      </c>
      <c r="F107" s="42">
        <v>195.81</v>
      </c>
      <c r="G107" s="39">
        <v>44266</v>
      </c>
      <c r="H107" s="39"/>
      <c r="I107" s="38" t="s">
        <v>325</v>
      </c>
      <c r="J107" s="38" t="s">
        <v>99</v>
      </c>
    </row>
    <row r="108" spans="1:10" ht="28.5" x14ac:dyDescent="0.45">
      <c r="A108" s="28" t="s">
        <v>37</v>
      </c>
      <c r="B108" s="38" t="s">
        <v>96</v>
      </c>
      <c r="C108" s="38">
        <v>52977</v>
      </c>
      <c r="D108" s="38">
        <v>2021</v>
      </c>
      <c r="E108" s="38" t="s">
        <v>326</v>
      </c>
      <c r="F108" s="42">
        <v>121</v>
      </c>
      <c r="G108" s="39">
        <v>44249</v>
      </c>
      <c r="H108" s="39"/>
      <c r="I108" s="38" t="s">
        <v>325</v>
      </c>
      <c r="J108" s="38" t="s">
        <v>99</v>
      </c>
    </row>
    <row r="109" spans="1:10" ht="28.5" x14ac:dyDescent="0.45">
      <c r="A109" s="28" t="s">
        <v>37</v>
      </c>
      <c r="B109" s="38" t="s">
        <v>103</v>
      </c>
      <c r="C109" s="38">
        <v>53220</v>
      </c>
      <c r="D109" s="38">
        <v>2021</v>
      </c>
      <c r="E109" s="38" t="s">
        <v>327</v>
      </c>
      <c r="F109" s="42">
        <v>574.75</v>
      </c>
      <c r="G109" s="39">
        <v>44271</v>
      </c>
      <c r="H109" s="39"/>
      <c r="I109" s="38" t="s">
        <v>328</v>
      </c>
      <c r="J109" s="38" t="s">
        <v>329</v>
      </c>
    </row>
    <row r="110" spans="1:10" ht="28.5" x14ac:dyDescent="0.45">
      <c r="A110" s="28" t="s">
        <v>37</v>
      </c>
      <c r="B110" s="38" t="s">
        <v>96</v>
      </c>
      <c r="C110" s="38">
        <v>52662</v>
      </c>
      <c r="D110" s="38">
        <v>2021</v>
      </c>
      <c r="E110" s="38" t="s">
        <v>330</v>
      </c>
      <c r="F110" s="42">
        <v>6917.07</v>
      </c>
      <c r="G110" s="40">
        <v>44217</v>
      </c>
      <c r="H110" s="40"/>
      <c r="I110" s="38" t="s">
        <v>328</v>
      </c>
      <c r="J110" s="38" t="s">
        <v>329</v>
      </c>
    </row>
    <row r="111" spans="1:10" ht="28.5" x14ac:dyDescent="0.45">
      <c r="A111" s="28" t="s">
        <v>37</v>
      </c>
      <c r="B111" s="38" t="s">
        <v>124</v>
      </c>
      <c r="C111" s="38">
        <v>52791</v>
      </c>
      <c r="D111" s="38">
        <v>2021</v>
      </c>
      <c r="E111" s="38" t="s">
        <v>331</v>
      </c>
      <c r="F111" s="42">
        <v>3630</v>
      </c>
      <c r="G111" s="39">
        <v>44270</v>
      </c>
      <c r="H111" s="39"/>
      <c r="I111" s="38" t="s">
        <v>332</v>
      </c>
      <c r="J111" s="45" t="s">
        <v>99</v>
      </c>
    </row>
    <row r="112" spans="1:10" ht="28.5" x14ac:dyDescent="0.45">
      <c r="A112" s="28" t="s">
        <v>37</v>
      </c>
      <c r="B112" s="38" t="s">
        <v>96</v>
      </c>
      <c r="C112" s="38">
        <v>52860</v>
      </c>
      <c r="D112" s="38">
        <v>2021</v>
      </c>
      <c r="E112" s="38" t="s">
        <v>346</v>
      </c>
      <c r="F112" s="42">
        <v>2420</v>
      </c>
      <c r="G112" s="39">
        <v>44245</v>
      </c>
      <c r="H112" s="39"/>
      <c r="I112" s="38" t="s">
        <v>347</v>
      </c>
      <c r="J112" s="38" t="s">
        <v>348</v>
      </c>
    </row>
    <row r="113" spans="1:10" ht="28.5" x14ac:dyDescent="0.45">
      <c r="A113" s="28" t="s">
        <v>37</v>
      </c>
      <c r="B113" s="38" t="s">
        <v>96</v>
      </c>
      <c r="C113" s="38">
        <v>52859</v>
      </c>
      <c r="D113" s="38">
        <v>2021</v>
      </c>
      <c r="E113" s="38" t="s">
        <v>349</v>
      </c>
      <c r="F113" s="42">
        <v>1815</v>
      </c>
      <c r="G113" s="40">
        <v>44245</v>
      </c>
      <c r="H113" s="40"/>
      <c r="I113" s="38" t="s">
        <v>347</v>
      </c>
      <c r="J113" s="38" t="s">
        <v>348</v>
      </c>
    </row>
    <row r="114" spans="1:10" ht="28.5" x14ac:dyDescent="0.45">
      <c r="A114" s="28" t="s">
        <v>37</v>
      </c>
      <c r="B114" s="38" t="s">
        <v>141</v>
      </c>
      <c r="C114" s="38">
        <v>52631</v>
      </c>
      <c r="D114" s="38">
        <v>2021</v>
      </c>
      <c r="E114" s="38" t="s">
        <v>340</v>
      </c>
      <c r="F114" s="42">
        <v>214.24</v>
      </c>
      <c r="G114" s="39">
        <v>44215</v>
      </c>
      <c r="H114" s="39"/>
      <c r="I114" s="38" t="s">
        <v>341</v>
      </c>
      <c r="J114" s="38" t="s">
        <v>342</v>
      </c>
    </row>
    <row r="115" spans="1:10" ht="28.5" x14ac:dyDescent="0.45">
      <c r="A115" s="28" t="s">
        <v>37</v>
      </c>
      <c r="B115" s="38" t="s">
        <v>96</v>
      </c>
      <c r="C115" s="38">
        <v>52866</v>
      </c>
      <c r="D115" s="38">
        <v>2021</v>
      </c>
      <c r="E115" s="38" t="s">
        <v>343</v>
      </c>
      <c r="F115" s="42">
        <v>4083.75</v>
      </c>
      <c r="G115" s="39">
        <v>44245</v>
      </c>
      <c r="H115" s="39"/>
      <c r="I115" s="38" t="s">
        <v>344</v>
      </c>
      <c r="J115" s="38" t="s">
        <v>345</v>
      </c>
    </row>
    <row r="116" spans="1:10" ht="28.5" x14ac:dyDescent="0.45">
      <c r="A116" s="28" t="s">
        <v>37</v>
      </c>
      <c r="B116" s="38" t="s">
        <v>96</v>
      </c>
      <c r="C116" s="38">
        <v>53330</v>
      </c>
      <c r="D116" s="38">
        <v>2021</v>
      </c>
      <c r="E116" s="38" t="s">
        <v>333</v>
      </c>
      <c r="F116" s="42">
        <v>1519.16</v>
      </c>
      <c r="G116" s="39">
        <v>44284</v>
      </c>
      <c r="H116" s="39"/>
      <c r="I116" s="38" t="s">
        <v>334</v>
      </c>
      <c r="J116" s="38" t="s">
        <v>335</v>
      </c>
    </row>
    <row r="117" spans="1:10" ht="28.5" x14ac:dyDescent="0.45">
      <c r="A117" s="28" t="s">
        <v>37</v>
      </c>
      <c r="B117" s="38" t="s">
        <v>96</v>
      </c>
      <c r="C117" s="38">
        <v>53121</v>
      </c>
      <c r="D117" s="38">
        <v>2021</v>
      </c>
      <c r="E117" s="38" t="s">
        <v>336</v>
      </c>
      <c r="F117" s="42">
        <v>4556.8599999999997</v>
      </c>
      <c r="G117" s="39">
        <v>44263</v>
      </c>
      <c r="H117" s="39"/>
      <c r="I117" s="38" t="s">
        <v>334</v>
      </c>
      <c r="J117" s="38" t="s">
        <v>335</v>
      </c>
    </row>
    <row r="118" spans="1:10" ht="28.5" x14ac:dyDescent="0.45">
      <c r="A118" s="28" t="s">
        <v>37</v>
      </c>
      <c r="B118" s="38" t="s">
        <v>96</v>
      </c>
      <c r="C118" s="38">
        <v>52786</v>
      </c>
      <c r="D118" s="38">
        <v>2021</v>
      </c>
      <c r="E118" s="38" t="s">
        <v>337</v>
      </c>
      <c r="F118" s="42">
        <v>211.75</v>
      </c>
      <c r="G118" s="39">
        <v>44236</v>
      </c>
      <c r="H118" s="39"/>
      <c r="I118" s="38" t="s">
        <v>338</v>
      </c>
      <c r="J118" s="38" t="s">
        <v>339</v>
      </c>
    </row>
    <row r="119" spans="1:10" ht="28.5" x14ac:dyDescent="0.45">
      <c r="A119" s="28" t="s">
        <v>37</v>
      </c>
      <c r="B119" s="38" t="s">
        <v>96</v>
      </c>
      <c r="C119" s="38">
        <v>52905</v>
      </c>
      <c r="D119" s="38">
        <v>2021</v>
      </c>
      <c r="E119" s="38" t="s">
        <v>350</v>
      </c>
      <c r="F119" s="42">
        <v>1210</v>
      </c>
      <c r="G119" s="39">
        <v>44245</v>
      </c>
      <c r="H119" s="39"/>
      <c r="I119" s="38" t="s">
        <v>351</v>
      </c>
      <c r="J119" s="38" t="s">
        <v>352</v>
      </c>
    </row>
    <row r="120" spans="1:10" ht="28.5" x14ac:dyDescent="0.45">
      <c r="A120" s="28" t="s">
        <v>37</v>
      </c>
      <c r="B120" s="38" t="s">
        <v>96</v>
      </c>
      <c r="C120" s="38">
        <v>53118</v>
      </c>
      <c r="D120" s="38">
        <v>2021</v>
      </c>
      <c r="E120" s="38" t="s">
        <v>353</v>
      </c>
      <c r="F120" s="42">
        <v>2359.5</v>
      </c>
      <c r="G120" s="39">
        <v>44260</v>
      </c>
      <c r="H120" s="39"/>
      <c r="I120" s="38" t="s">
        <v>354</v>
      </c>
      <c r="J120" s="38" t="s">
        <v>355</v>
      </c>
    </row>
    <row r="121" spans="1:10" ht="28.5" x14ac:dyDescent="0.45">
      <c r="A121" s="28" t="s">
        <v>37</v>
      </c>
      <c r="B121" s="38" t="s">
        <v>96</v>
      </c>
      <c r="C121" s="38">
        <v>52661</v>
      </c>
      <c r="D121" s="38">
        <v>2021</v>
      </c>
      <c r="E121" s="38" t="s">
        <v>356</v>
      </c>
      <c r="F121" s="42">
        <v>1579.47</v>
      </c>
      <c r="G121" s="39">
        <v>44217</v>
      </c>
      <c r="H121" s="39"/>
      <c r="I121" s="38" t="s">
        <v>357</v>
      </c>
      <c r="J121" s="38" t="s">
        <v>358</v>
      </c>
    </row>
    <row r="122" spans="1:10" ht="28.5" x14ac:dyDescent="0.45">
      <c r="A122" s="28" t="s">
        <v>37</v>
      </c>
      <c r="B122" s="38" t="s">
        <v>124</v>
      </c>
      <c r="C122" s="38">
        <v>53116</v>
      </c>
      <c r="D122" s="38">
        <v>2021</v>
      </c>
      <c r="E122" s="38" t="s">
        <v>359</v>
      </c>
      <c r="F122" s="42">
        <v>1210</v>
      </c>
      <c r="G122" s="39">
        <v>44270</v>
      </c>
      <c r="H122" s="39"/>
      <c r="I122" s="38" t="s">
        <v>360</v>
      </c>
      <c r="J122" s="38" t="s">
        <v>99</v>
      </c>
    </row>
    <row r="123" spans="1:10" ht="28.5" x14ac:dyDescent="0.45">
      <c r="A123" s="28" t="s">
        <v>37</v>
      </c>
      <c r="B123" s="38" t="s">
        <v>141</v>
      </c>
      <c r="C123" s="38">
        <v>52762</v>
      </c>
      <c r="D123" s="38">
        <v>2021</v>
      </c>
      <c r="E123" s="38" t="s">
        <v>361</v>
      </c>
      <c r="F123" s="42">
        <v>156</v>
      </c>
      <c r="G123" s="39">
        <v>44232</v>
      </c>
      <c r="H123" s="39"/>
      <c r="I123" s="38" t="s">
        <v>362</v>
      </c>
      <c r="J123" s="38" t="s">
        <v>99</v>
      </c>
    </row>
    <row r="124" spans="1:10" ht="28.5" x14ac:dyDescent="0.45">
      <c r="A124" s="28" t="s">
        <v>37</v>
      </c>
      <c r="B124" s="38" t="s">
        <v>103</v>
      </c>
      <c r="C124" s="38">
        <v>52689</v>
      </c>
      <c r="D124" s="38">
        <v>2021</v>
      </c>
      <c r="E124" s="38" t="s">
        <v>363</v>
      </c>
      <c r="F124" s="42">
        <v>4483.05</v>
      </c>
      <c r="G124" s="39">
        <v>44223</v>
      </c>
      <c r="H124" s="39"/>
      <c r="I124" s="38" t="s">
        <v>364</v>
      </c>
      <c r="J124" s="38" t="s">
        <v>365</v>
      </c>
    </row>
    <row r="125" spans="1:10" ht="28.5" x14ac:dyDescent="0.45">
      <c r="A125" s="28" t="s">
        <v>37</v>
      </c>
      <c r="B125" s="38" t="s">
        <v>96</v>
      </c>
      <c r="C125" s="38">
        <v>52686</v>
      </c>
      <c r="D125" s="38">
        <v>2021</v>
      </c>
      <c r="E125" s="38" t="s">
        <v>366</v>
      </c>
      <c r="F125" s="42">
        <v>7245.4800000000005</v>
      </c>
      <c r="G125" s="39">
        <v>44235</v>
      </c>
      <c r="H125" s="39"/>
      <c r="I125" s="38" t="s">
        <v>364</v>
      </c>
      <c r="J125" s="38" t="s">
        <v>365</v>
      </c>
    </row>
    <row r="126" spans="1:10" ht="28.5" x14ac:dyDescent="0.45">
      <c r="A126" s="28" t="s">
        <v>37</v>
      </c>
      <c r="B126" s="38" t="s">
        <v>124</v>
      </c>
      <c r="C126" s="38">
        <v>52642</v>
      </c>
      <c r="D126" s="38">
        <v>2021</v>
      </c>
      <c r="E126" s="38" t="s">
        <v>367</v>
      </c>
      <c r="F126" s="42">
        <v>2200</v>
      </c>
      <c r="G126" s="39">
        <v>44239</v>
      </c>
      <c r="H126" s="39"/>
      <c r="I126" s="38" t="s">
        <v>368</v>
      </c>
      <c r="J126" s="38" t="s">
        <v>99</v>
      </c>
    </row>
    <row r="127" spans="1:10" ht="28.5" x14ac:dyDescent="0.45">
      <c r="A127" s="28" t="s">
        <v>37</v>
      </c>
      <c r="B127" s="38" t="s">
        <v>96</v>
      </c>
      <c r="C127" s="38">
        <v>52617</v>
      </c>
      <c r="D127" s="38">
        <v>2021</v>
      </c>
      <c r="E127" s="38" t="s">
        <v>369</v>
      </c>
      <c r="F127" s="42">
        <v>191.18</v>
      </c>
      <c r="G127" s="39">
        <v>44215</v>
      </c>
      <c r="H127" s="39"/>
      <c r="I127" s="38" t="s">
        <v>370</v>
      </c>
      <c r="J127" s="38" t="s">
        <v>371</v>
      </c>
    </row>
    <row r="128" spans="1:10" ht="28.5" x14ac:dyDescent="0.45">
      <c r="A128" s="28" t="s">
        <v>37</v>
      </c>
      <c r="B128" s="38" t="s">
        <v>96</v>
      </c>
      <c r="C128" s="38">
        <v>53080</v>
      </c>
      <c r="D128" s="38">
        <v>2021</v>
      </c>
      <c r="E128" s="38" t="s">
        <v>372</v>
      </c>
      <c r="F128" s="42">
        <v>3703.21</v>
      </c>
      <c r="G128" s="39">
        <v>44257</v>
      </c>
      <c r="H128" s="39"/>
      <c r="I128" s="38" t="s">
        <v>373</v>
      </c>
      <c r="J128" s="38" t="s">
        <v>374</v>
      </c>
    </row>
    <row r="129" spans="1:10" ht="28.5" x14ac:dyDescent="0.45">
      <c r="A129" s="28" t="s">
        <v>37</v>
      </c>
      <c r="B129" s="38" t="s">
        <v>96</v>
      </c>
      <c r="C129" s="38">
        <v>53081</v>
      </c>
      <c r="D129" s="38">
        <v>2021</v>
      </c>
      <c r="E129" s="38" t="s">
        <v>378</v>
      </c>
      <c r="F129" s="42">
        <v>538.45000000000005</v>
      </c>
      <c r="G129" s="39">
        <v>44257</v>
      </c>
      <c r="H129" s="39"/>
      <c r="I129" s="38" t="s">
        <v>379</v>
      </c>
      <c r="J129" s="38" t="s">
        <v>380</v>
      </c>
    </row>
    <row r="130" spans="1:10" ht="28.5" x14ac:dyDescent="0.45">
      <c r="A130" s="28" t="s">
        <v>37</v>
      </c>
      <c r="B130" s="38" t="s">
        <v>96</v>
      </c>
      <c r="C130" s="38">
        <v>52857</v>
      </c>
      <c r="D130" s="38">
        <v>2021</v>
      </c>
      <c r="E130" s="38" t="s">
        <v>381</v>
      </c>
      <c r="F130" s="42">
        <v>2178</v>
      </c>
      <c r="G130" s="39">
        <v>44245</v>
      </c>
      <c r="H130" s="39"/>
      <c r="I130" s="38" t="s">
        <v>379</v>
      </c>
      <c r="J130" s="38" t="s">
        <v>380</v>
      </c>
    </row>
    <row r="131" spans="1:10" ht="28.5" x14ac:dyDescent="0.45">
      <c r="A131" s="28" t="s">
        <v>37</v>
      </c>
      <c r="B131" s="38" t="s">
        <v>124</v>
      </c>
      <c r="C131" s="38">
        <v>53186</v>
      </c>
      <c r="D131" s="38">
        <v>2021</v>
      </c>
      <c r="E131" s="38" t="s">
        <v>434</v>
      </c>
      <c r="F131" s="42">
        <v>3267</v>
      </c>
      <c r="G131" s="39">
        <v>44273</v>
      </c>
      <c r="H131" s="39"/>
      <c r="I131" s="38" t="s">
        <v>435</v>
      </c>
      <c r="J131" s="45" t="s">
        <v>99</v>
      </c>
    </row>
    <row r="132" spans="1:10" ht="28.5" x14ac:dyDescent="0.45">
      <c r="A132" s="28" t="s">
        <v>37</v>
      </c>
      <c r="B132" s="38" t="s">
        <v>96</v>
      </c>
      <c r="C132" s="38">
        <v>53281</v>
      </c>
      <c r="D132" s="38">
        <v>2021</v>
      </c>
      <c r="E132" s="38" t="s">
        <v>382</v>
      </c>
      <c r="F132" s="42">
        <v>92.08</v>
      </c>
      <c r="G132" s="39">
        <v>44278</v>
      </c>
      <c r="H132" s="39"/>
      <c r="I132" s="38" t="s">
        <v>383</v>
      </c>
      <c r="J132" s="38" t="s">
        <v>384</v>
      </c>
    </row>
    <row r="133" spans="1:10" ht="28.5" x14ac:dyDescent="0.45">
      <c r="A133" s="28" t="s">
        <v>37</v>
      </c>
      <c r="B133" s="38" t="s">
        <v>96</v>
      </c>
      <c r="C133" s="38">
        <v>53280</v>
      </c>
      <c r="D133" s="38">
        <v>2021</v>
      </c>
      <c r="E133" s="38" t="s">
        <v>385</v>
      </c>
      <c r="F133" s="42">
        <v>1785.38</v>
      </c>
      <c r="G133" s="39">
        <v>44278</v>
      </c>
      <c r="H133" s="39"/>
      <c r="I133" s="38" t="s">
        <v>383</v>
      </c>
      <c r="J133" s="38" t="s">
        <v>384</v>
      </c>
    </row>
    <row r="134" spans="1:10" ht="28.5" x14ac:dyDescent="0.45">
      <c r="A134" s="28" t="s">
        <v>37</v>
      </c>
      <c r="B134" s="38" t="s">
        <v>96</v>
      </c>
      <c r="C134" s="38">
        <v>53173</v>
      </c>
      <c r="D134" s="38">
        <v>2021</v>
      </c>
      <c r="E134" s="38" t="s">
        <v>386</v>
      </c>
      <c r="F134" s="42">
        <v>1139.8399999999999</v>
      </c>
      <c r="G134" s="39">
        <v>44267</v>
      </c>
      <c r="H134" s="39"/>
      <c r="I134" s="38" t="s">
        <v>383</v>
      </c>
      <c r="J134" s="38" t="s">
        <v>384</v>
      </c>
    </row>
    <row r="135" spans="1:10" ht="28.5" x14ac:dyDescent="0.45">
      <c r="A135" s="28" t="s">
        <v>37</v>
      </c>
      <c r="B135" s="38" t="s">
        <v>96</v>
      </c>
      <c r="C135" s="38">
        <v>53136</v>
      </c>
      <c r="D135" s="38">
        <v>2021</v>
      </c>
      <c r="E135" s="38" t="s">
        <v>387</v>
      </c>
      <c r="F135" s="42">
        <v>330.77</v>
      </c>
      <c r="G135" s="39">
        <v>44270</v>
      </c>
      <c r="H135" s="39"/>
      <c r="I135" s="38" t="s">
        <v>383</v>
      </c>
      <c r="J135" s="38" t="s">
        <v>384</v>
      </c>
    </row>
    <row r="136" spans="1:10" ht="28.5" x14ac:dyDescent="0.45">
      <c r="A136" s="28" t="s">
        <v>37</v>
      </c>
      <c r="B136" s="38" t="s">
        <v>96</v>
      </c>
      <c r="C136" s="38">
        <v>53101</v>
      </c>
      <c r="D136" s="38">
        <v>2021</v>
      </c>
      <c r="E136" s="38" t="s">
        <v>388</v>
      </c>
      <c r="F136" s="42">
        <v>1914.07</v>
      </c>
      <c r="G136" s="39">
        <v>44280</v>
      </c>
      <c r="H136" s="39"/>
      <c r="I136" s="38" t="s">
        <v>383</v>
      </c>
      <c r="J136" s="38" t="s">
        <v>384</v>
      </c>
    </row>
    <row r="137" spans="1:10" ht="28.5" x14ac:dyDescent="0.45">
      <c r="A137" s="28" t="s">
        <v>37</v>
      </c>
      <c r="B137" s="38" t="s">
        <v>96</v>
      </c>
      <c r="C137" s="38">
        <v>53070</v>
      </c>
      <c r="D137" s="38">
        <v>2021</v>
      </c>
      <c r="E137" s="38" t="s">
        <v>389</v>
      </c>
      <c r="F137" s="42">
        <v>189.61</v>
      </c>
      <c r="G137" s="39">
        <v>44267</v>
      </c>
      <c r="H137" s="39"/>
      <c r="I137" s="38" t="s">
        <v>383</v>
      </c>
      <c r="J137" s="38" t="s">
        <v>384</v>
      </c>
    </row>
    <row r="138" spans="1:10" ht="28.5" x14ac:dyDescent="0.45">
      <c r="A138" s="28" t="s">
        <v>37</v>
      </c>
      <c r="B138" s="38" t="s">
        <v>96</v>
      </c>
      <c r="C138" s="38">
        <v>52907</v>
      </c>
      <c r="D138" s="38">
        <v>2021</v>
      </c>
      <c r="E138" s="38" t="s">
        <v>390</v>
      </c>
      <c r="F138" s="42">
        <v>42.18</v>
      </c>
      <c r="G138" s="39">
        <v>44245</v>
      </c>
      <c r="H138" s="39"/>
      <c r="I138" s="38" t="s">
        <v>383</v>
      </c>
      <c r="J138" s="38" t="s">
        <v>384</v>
      </c>
    </row>
    <row r="139" spans="1:10" ht="28.5" x14ac:dyDescent="0.45">
      <c r="A139" s="28" t="s">
        <v>37</v>
      </c>
      <c r="B139" s="38" t="s">
        <v>96</v>
      </c>
      <c r="C139" s="38">
        <v>53316</v>
      </c>
      <c r="D139" s="38">
        <v>2021</v>
      </c>
      <c r="E139" s="38" t="s">
        <v>391</v>
      </c>
      <c r="F139" s="42">
        <v>326.7</v>
      </c>
      <c r="G139" s="39">
        <v>44281</v>
      </c>
      <c r="H139" s="39"/>
      <c r="I139" s="38" t="s">
        <v>392</v>
      </c>
      <c r="J139" s="38" t="s">
        <v>393</v>
      </c>
    </row>
    <row r="140" spans="1:10" ht="28.5" x14ac:dyDescent="0.45">
      <c r="A140" s="28" t="s">
        <v>37</v>
      </c>
      <c r="B140" s="38" t="s">
        <v>103</v>
      </c>
      <c r="C140" s="38">
        <v>52738</v>
      </c>
      <c r="D140" s="38">
        <v>2021</v>
      </c>
      <c r="E140" s="38" t="s">
        <v>394</v>
      </c>
      <c r="F140" s="42">
        <v>208.73000000000002</v>
      </c>
      <c r="G140" s="39">
        <v>44230</v>
      </c>
      <c r="H140" s="39"/>
      <c r="I140" s="38" t="s">
        <v>392</v>
      </c>
      <c r="J140" s="38" t="s">
        <v>393</v>
      </c>
    </row>
    <row r="141" spans="1:10" ht="28.5" x14ac:dyDescent="0.45">
      <c r="A141" s="28" t="s">
        <v>37</v>
      </c>
      <c r="B141" s="38" t="s">
        <v>103</v>
      </c>
      <c r="C141" s="38">
        <v>52690</v>
      </c>
      <c r="D141" s="38">
        <v>2021</v>
      </c>
      <c r="E141" s="38" t="s">
        <v>395</v>
      </c>
      <c r="F141" s="42">
        <v>68</v>
      </c>
      <c r="G141" s="39">
        <v>44228</v>
      </c>
      <c r="H141" s="39"/>
      <c r="I141" s="38" t="s">
        <v>392</v>
      </c>
      <c r="J141" s="38" t="s">
        <v>393</v>
      </c>
    </row>
    <row r="142" spans="1:10" ht="28.5" x14ac:dyDescent="0.45">
      <c r="A142" s="28" t="s">
        <v>37</v>
      </c>
      <c r="B142" s="38" t="s">
        <v>96</v>
      </c>
      <c r="C142" s="38">
        <v>52633</v>
      </c>
      <c r="D142" s="38">
        <v>2021</v>
      </c>
      <c r="E142" s="38" t="s">
        <v>396</v>
      </c>
      <c r="F142" s="42">
        <v>326.7</v>
      </c>
      <c r="G142" s="39">
        <v>44215</v>
      </c>
      <c r="H142" s="39"/>
      <c r="I142" s="38" t="s">
        <v>392</v>
      </c>
      <c r="J142" s="38" t="s">
        <v>393</v>
      </c>
    </row>
    <row r="143" spans="1:10" ht="28.5" x14ac:dyDescent="0.45">
      <c r="A143" s="28" t="s">
        <v>37</v>
      </c>
      <c r="B143" s="38" t="s">
        <v>103</v>
      </c>
      <c r="C143" s="38">
        <v>52613</v>
      </c>
      <c r="D143" s="38">
        <v>2021</v>
      </c>
      <c r="E143" s="38" t="s">
        <v>397</v>
      </c>
      <c r="F143" s="42">
        <v>1001.28</v>
      </c>
      <c r="G143" s="39">
        <v>44211</v>
      </c>
      <c r="H143" s="39"/>
      <c r="I143" s="38" t="s">
        <v>392</v>
      </c>
      <c r="J143" s="38" t="s">
        <v>393</v>
      </c>
    </row>
    <row r="144" spans="1:10" ht="28.5" x14ac:dyDescent="0.45">
      <c r="A144" s="28" t="s">
        <v>37</v>
      </c>
      <c r="B144" s="38" t="s">
        <v>96</v>
      </c>
      <c r="C144" s="38">
        <v>52532</v>
      </c>
      <c r="D144" s="38">
        <v>2021</v>
      </c>
      <c r="E144" s="38" t="s">
        <v>398</v>
      </c>
      <c r="F144" s="42">
        <v>544.5</v>
      </c>
      <c r="G144" s="39">
        <v>44209</v>
      </c>
      <c r="H144" s="39"/>
      <c r="I144" s="38" t="s">
        <v>392</v>
      </c>
      <c r="J144" s="38" t="s">
        <v>393</v>
      </c>
    </row>
    <row r="145" spans="1:10" ht="28.5" x14ac:dyDescent="0.45">
      <c r="A145" s="28" t="s">
        <v>37</v>
      </c>
      <c r="B145" s="38" t="s">
        <v>96</v>
      </c>
      <c r="C145" s="38">
        <v>52531</v>
      </c>
      <c r="D145" s="38">
        <v>2021</v>
      </c>
      <c r="E145" s="38" t="s">
        <v>399</v>
      </c>
      <c r="F145" s="42">
        <v>326.7</v>
      </c>
      <c r="G145" s="39">
        <v>44209</v>
      </c>
      <c r="H145" s="39"/>
      <c r="I145" s="38" t="s">
        <v>392</v>
      </c>
      <c r="J145" s="38" t="s">
        <v>393</v>
      </c>
    </row>
    <row r="146" spans="1:10" ht="28.5" x14ac:dyDescent="0.45">
      <c r="A146" s="28" t="s">
        <v>37</v>
      </c>
      <c r="B146" s="38" t="s">
        <v>96</v>
      </c>
      <c r="C146" s="38">
        <v>52722</v>
      </c>
      <c r="D146" s="38">
        <v>2021</v>
      </c>
      <c r="E146" s="38" t="s">
        <v>400</v>
      </c>
      <c r="F146" s="42">
        <v>4978.12</v>
      </c>
      <c r="G146" s="39">
        <v>44239</v>
      </c>
      <c r="H146" s="39"/>
      <c r="I146" s="38" t="s">
        <v>401</v>
      </c>
      <c r="J146" s="38" t="s">
        <v>402</v>
      </c>
    </row>
    <row r="147" spans="1:10" ht="28.5" x14ac:dyDescent="0.45">
      <c r="A147" s="28" t="s">
        <v>37</v>
      </c>
      <c r="B147" s="38" t="s">
        <v>96</v>
      </c>
      <c r="C147" s="38">
        <v>53301</v>
      </c>
      <c r="D147" s="38">
        <v>2021</v>
      </c>
      <c r="E147" s="38" t="s">
        <v>403</v>
      </c>
      <c r="F147" s="42">
        <v>121.25</v>
      </c>
      <c r="G147" s="39">
        <v>44280</v>
      </c>
      <c r="H147" s="39"/>
      <c r="I147" s="38" t="s">
        <v>404</v>
      </c>
      <c r="J147" s="38" t="s">
        <v>405</v>
      </c>
    </row>
    <row r="148" spans="1:10" ht="28.5" x14ac:dyDescent="0.45">
      <c r="A148" s="28" t="s">
        <v>37</v>
      </c>
      <c r="B148" s="38" t="s">
        <v>96</v>
      </c>
      <c r="C148" s="38">
        <v>51790</v>
      </c>
      <c r="D148" s="38">
        <v>2021</v>
      </c>
      <c r="E148" s="38" t="s">
        <v>406</v>
      </c>
      <c r="F148" s="42">
        <v>14737.800000000001</v>
      </c>
      <c r="G148" s="39">
        <v>44200</v>
      </c>
      <c r="H148" s="39"/>
      <c r="I148" s="38" t="s">
        <v>404</v>
      </c>
      <c r="J148" s="38" t="s">
        <v>405</v>
      </c>
    </row>
    <row r="149" spans="1:10" ht="28.5" x14ac:dyDescent="0.45">
      <c r="A149" s="28" t="s">
        <v>37</v>
      </c>
      <c r="B149" s="38" t="s">
        <v>141</v>
      </c>
      <c r="C149" s="38">
        <v>52995</v>
      </c>
      <c r="D149" s="38">
        <v>2021</v>
      </c>
      <c r="E149" s="38" t="s">
        <v>407</v>
      </c>
      <c r="F149" s="42">
        <v>830.18000000000006</v>
      </c>
      <c r="G149" s="39">
        <v>44251</v>
      </c>
      <c r="H149" s="39"/>
      <c r="I149" s="38" t="s">
        <v>408</v>
      </c>
      <c r="J149" s="38" t="s">
        <v>99</v>
      </c>
    </row>
    <row r="150" spans="1:10" ht="42.75" x14ac:dyDescent="0.45">
      <c r="A150" s="28" t="s">
        <v>37</v>
      </c>
      <c r="B150" s="38" t="s">
        <v>141</v>
      </c>
      <c r="C150" s="38">
        <v>52836</v>
      </c>
      <c r="D150" s="38">
        <v>2021</v>
      </c>
      <c r="E150" s="38" t="s">
        <v>409</v>
      </c>
      <c r="F150" s="42">
        <v>159.5</v>
      </c>
      <c r="G150" s="39">
        <v>44243</v>
      </c>
      <c r="H150" s="39"/>
      <c r="I150" s="38" t="s">
        <v>408</v>
      </c>
      <c r="J150" s="38" t="s">
        <v>99</v>
      </c>
    </row>
    <row r="151" spans="1:10" ht="28.5" x14ac:dyDescent="0.45">
      <c r="A151" s="28" t="s">
        <v>37</v>
      </c>
      <c r="B151" s="38" t="s">
        <v>124</v>
      </c>
      <c r="C151" s="38">
        <v>52494</v>
      </c>
      <c r="D151" s="38">
        <v>2021</v>
      </c>
      <c r="E151" s="38" t="s">
        <v>375</v>
      </c>
      <c r="F151" s="42">
        <v>8217.98</v>
      </c>
      <c r="G151" s="39">
        <v>44208</v>
      </c>
      <c r="H151" s="39"/>
      <c r="I151" s="38" t="s">
        <v>376</v>
      </c>
      <c r="J151" s="38" t="s">
        <v>377</v>
      </c>
    </row>
    <row r="152" spans="1:10" ht="28.5" x14ac:dyDescent="0.45">
      <c r="A152" s="28" t="s">
        <v>37</v>
      </c>
      <c r="B152" s="38" t="s">
        <v>96</v>
      </c>
      <c r="C152" s="38">
        <v>52677</v>
      </c>
      <c r="D152" s="38">
        <v>2021</v>
      </c>
      <c r="E152" s="38" t="s">
        <v>410</v>
      </c>
      <c r="F152" s="42">
        <v>2117.5</v>
      </c>
      <c r="G152" s="39">
        <v>44222</v>
      </c>
      <c r="H152" s="39"/>
      <c r="I152" s="38" t="s">
        <v>411</v>
      </c>
      <c r="J152" s="38" t="s">
        <v>99</v>
      </c>
    </row>
    <row r="153" spans="1:10" ht="28.5" x14ac:dyDescent="0.45">
      <c r="A153" s="28" t="s">
        <v>37</v>
      </c>
      <c r="B153" s="38" t="s">
        <v>96</v>
      </c>
      <c r="C153" s="38">
        <v>52659</v>
      </c>
      <c r="D153" s="38">
        <v>2021</v>
      </c>
      <c r="E153" s="38" t="s">
        <v>412</v>
      </c>
      <c r="F153" s="42">
        <v>72.600000000000009</v>
      </c>
      <c r="G153" s="39">
        <v>44217</v>
      </c>
      <c r="H153" s="39"/>
      <c r="I153" s="38" t="s">
        <v>413</v>
      </c>
      <c r="J153" s="38" t="s">
        <v>414</v>
      </c>
    </row>
    <row r="154" spans="1:10" ht="28.5" x14ac:dyDescent="0.45">
      <c r="A154" s="28" t="s">
        <v>37</v>
      </c>
      <c r="B154" s="38" t="s">
        <v>96</v>
      </c>
      <c r="C154" s="38">
        <v>52815</v>
      </c>
      <c r="D154" s="38">
        <v>2021</v>
      </c>
      <c r="E154" s="38" t="s">
        <v>417</v>
      </c>
      <c r="F154" s="42">
        <v>605</v>
      </c>
      <c r="G154" s="39">
        <v>44239</v>
      </c>
      <c r="H154" s="39"/>
      <c r="I154" s="38" t="s">
        <v>418</v>
      </c>
      <c r="J154" s="38" t="s">
        <v>99</v>
      </c>
    </row>
    <row r="155" spans="1:10" ht="28.5" x14ac:dyDescent="0.45">
      <c r="A155" s="28" t="s">
        <v>37</v>
      </c>
      <c r="B155" s="38" t="s">
        <v>124</v>
      </c>
      <c r="C155" s="38">
        <v>53236</v>
      </c>
      <c r="D155" s="38">
        <v>2021</v>
      </c>
      <c r="E155" s="38" t="s">
        <v>415</v>
      </c>
      <c r="F155" s="42">
        <v>242</v>
      </c>
      <c r="G155" s="39">
        <v>44278</v>
      </c>
      <c r="H155" s="39"/>
      <c r="I155" s="38" t="s">
        <v>416</v>
      </c>
      <c r="J155" s="38" t="s">
        <v>99</v>
      </c>
    </row>
    <row r="156" spans="1:10" ht="28.5" x14ac:dyDescent="0.45">
      <c r="A156" s="28" t="s">
        <v>37</v>
      </c>
      <c r="B156" s="38" t="s">
        <v>96</v>
      </c>
      <c r="C156" s="38">
        <v>52701</v>
      </c>
      <c r="D156" s="38">
        <v>2021</v>
      </c>
      <c r="E156" s="38" t="s">
        <v>419</v>
      </c>
      <c r="F156" s="42">
        <v>2406.1</v>
      </c>
      <c r="G156" s="39">
        <v>44225</v>
      </c>
      <c r="H156" s="39"/>
      <c r="I156" s="38" t="s">
        <v>420</v>
      </c>
      <c r="J156" s="38" t="s">
        <v>421</v>
      </c>
    </row>
    <row r="157" spans="1:10" ht="28.5" x14ac:dyDescent="0.45">
      <c r="A157" s="28" t="s">
        <v>37</v>
      </c>
      <c r="B157" s="38" t="s">
        <v>96</v>
      </c>
      <c r="C157" s="38">
        <v>52720</v>
      </c>
      <c r="D157" s="38">
        <v>2021</v>
      </c>
      <c r="E157" s="38" t="s">
        <v>422</v>
      </c>
      <c r="F157" s="42">
        <v>13065.58</v>
      </c>
      <c r="G157" s="39">
        <v>44232</v>
      </c>
      <c r="H157" s="39"/>
      <c r="I157" s="38" t="s">
        <v>423</v>
      </c>
      <c r="J157" s="38" t="s">
        <v>424</v>
      </c>
    </row>
    <row r="158" spans="1:10" ht="28.5" x14ac:dyDescent="0.45">
      <c r="A158" s="28" t="s">
        <v>37</v>
      </c>
      <c r="B158" s="38" t="s">
        <v>96</v>
      </c>
      <c r="C158" s="38">
        <v>52719</v>
      </c>
      <c r="D158" s="38">
        <v>2021</v>
      </c>
      <c r="E158" s="38" t="s">
        <v>425</v>
      </c>
      <c r="F158" s="42">
        <v>5445</v>
      </c>
      <c r="G158" s="39">
        <v>44235</v>
      </c>
      <c r="H158" s="39"/>
      <c r="I158" s="38" t="s">
        <v>426</v>
      </c>
      <c r="J158" s="38" t="s">
        <v>427</v>
      </c>
    </row>
    <row r="159" spans="1:10" ht="42.75" x14ac:dyDescent="0.45">
      <c r="A159" s="28" t="s">
        <v>37</v>
      </c>
      <c r="B159" s="38" t="s">
        <v>96</v>
      </c>
      <c r="C159" s="38">
        <v>52792</v>
      </c>
      <c r="D159" s="38">
        <v>2021</v>
      </c>
      <c r="E159" s="38" t="s">
        <v>428</v>
      </c>
      <c r="F159" s="42">
        <v>181.5</v>
      </c>
      <c r="G159" s="39">
        <v>44236</v>
      </c>
      <c r="H159" s="39"/>
      <c r="I159" s="38" t="s">
        <v>429</v>
      </c>
      <c r="J159" s="38" t="s">
        <v>430</v>
      </c>
    </row>
    <row r="160" spans="1:10" ht="28.5" x14ac:dyDescent="0.45">
      <c r="A160" s="28" t="s">
        <v>37</v>
      </c>
      <c r="B160" s="38" t="s">
        <v>96</v>
      </c>
      <c r="C160" s="38">
        <v>52942</v>
      </c>
      <c r="D160" s="38">
        <v>2021</v>
      </c>
      <c r="E160" s="38" t="s">
        <v>431</v>
      </c>
      <c r="F160" s="42">
        <v>302.5</v>
      </c>
      <c r="G160" s="39">
        <v>44246</v>
      </c>
      <c r="H160" s="39"/>
      <c r="I160" s="38" t="s">
        <v>432</v>
      </c>
      <c r="J160" s="38" t="s">
        <v>433</v>
      </c>
    </row>
    <row r="161" spans="1:10" ht="28.5" x14ac:dyDescent="0.45">
      <c r="A161" s="28" t="s">
        <v>37</v>
      </c>
      <c r="B161" s="38" t="s">
        <v>96</v>
      </c>
      <c r="C161" s="38">
        <v>53252</v>
      </c>
      <c r="D161" s="38">
        <v>2021</v>
      </c>
      <c r="E161" s="38" t="s">
        <v>436</v>
      </c>
      <c r="F161" s="42">
        <v>177.87</v>
      </c>
      <c r="G161" s="39">
        <v>44277</v>
      </c>
      <c r="H161" s="39"/>
      <c r="I161" s="38" t="s">
        <v>437</v>
      </c>
      <c r="J161" s="38" t="s">
        <v>438</v>
      </c>
    </row>
    <row r="162" spans="1:10" ht="28.5" x14ac:dyDescent="0.45">
      <c r="A162" s="28" t="s">
        <v>37</v>
      </c>
      <c r="B162" s="38" t="s">
        <v>96</v>
      </c>
      <c r="C162" s="38">
        <v>53250</v>
      </c>
      <c r="D162" s="38">
        <v>2021</v>
      </c>
      <c r="E162" s="38" t="s">
        <v>439</v>
      </c>
      <c r="F162" s="42">
        <v>194.81</v>
      </c>
      <c r="G162" s="39">
        <v>44280</v>
      </c>
      <c r="H162" s="39"/>
      <c r="I162" s="38" t="s">
        <v>437</v>
      </c>
      <c r="J162" s="38" t="s">
        <v>438</v>
      </c>
    </row>
    <row r="163" spans="1:10" ht="28.5" x14ac:dyDescent="0.45">
      <c r="A163" s="28" t="s">
        <v>37</v>
      </c>
      <c r="B163" s="38" t="s">
        <v>96</v>
      </c>
      <c r="C163" s="38">
        <v>53241</v>
      </c>
      <c r="D163" s="38">
        <v>2021</v>
      </c>
      <c r="E163" s="38" t="s">
        <v>440</v>
      </c>
      <c r="F163" s="42">
        <v>38.96</v>
      </c>
      <c r="G163" s="39">
        <v>44277</v>
      </c>
      <c r="H163" s="39"/>
      <c r="I163" s="38" t="s">
        <v>437</v>
      </c>
      <c r="J163" s="38" t="s">
        <v>438</v>
      </c>
    </row>
    <row r="164" spans="1:10" ht="28.5" x14ac:dyDescent="0.45">
      <c r="A164" s="28" t="s">
        <v>37</v>
      </c>
      <c r="B164" s="38" t="s">
        <v>96</v>
      </c>
      <c r="C164" s="38">
        <v>53201</v>
      </c>
      <c r="D164" s="38">
        <v>2021</v>
      </c>
      <c r="E164" s="38" t="s">
        <v>441</v>
      </c>
      <c r="F164" s="42">
        <v>88.94</v>
      </c>
      <c r="G164" s="39">
        <v>44271</v>
      </c>
      <c r="H164" s="39"/>
      <c r="I164" s="38" t="s">
        <v>437</v>
      </c>
      <c r="J164" s="38" t="s">
        <v>438</v>
      </c>
    </row>
    <row r="165" spans="1:10" ht="28.5" x14ac:dyDescent="0.45">
      <c r="A165" s="28" t="s">
        <v>37</v>
      </c>
      <c r="B165" s="38" t="s">
        <v>96</v>
      </c>
      <c r="C165" s="38">
        <v>53152</v>
      </c>
      <c r="D165" s="38">
        <v>2021</v>
      </c>
      <c r="E165" s="38" t="s">
        <v>442</v>
      </c>
      <c r="F165" s="42">
        <v>194.81</v>
      </c>
      <c r="G165" s="39">
        <v>44270</v>
      </c>
      <c r="H165" s="39"/>
      <c r="I165" s="38" t="s">
        <v>437</v>
      </c>
      <c r="J165" s="38" t="s">
        <v>438</v>
      </c>
    </row>
    <row r="166" spans="1:10" ht="28.5" x14ac:dyDescent="0.45">
      <c r="A166" s="28" t="s">
        <v>37</v>
      </c>
      <c r="B166" s="38" t="s">
        <v>96</v>
      </c>
      <c r="C166" s="38">
        <v>53032</v>
      </c>
      <c r="D166" s="38">
        <v>2021</v>
      </c>
      <c r="E166" s="38" t="s">
        <v>443</v>
      </c>
      <c r="F166" s="42">
        <v>88.94</v>
      </c>
      <c r="G166" s="39">
        <v>44252</v>
      </c>
      <c r="H166" s="39"/>
      <c r="I166" s="38" t="s">
        <v>437</v>
      </c>
      <c r="J166" s="38" t="s">
        <v>438</v>
      </c>
    </row>
    <row r="167" spans="1:10" ht="28.5" x14ac:dyDescent="0.45">
      <c r="A167" s="28" t="s">
        <v>37</v>
      </c>
      <c r="B167" s="38" t="s">
        <v>96</v>
      </c>
      <c r="C167" s="38">
        <v>52955</v>
      </c>
      <c r="D167" s="38">
        <v>2021</v>
      </c>
      <c r="E167" s="38" t="s">
        <v>444</v>
      </c>
      <c r="F167" s="42">
        <v>284.59000000000003</v>
      </c>
      <c r="G167" s="39">
        <v>44246</v>
      </c>
      <c r="H167" s="39"/>
      <c r="I167" s="38" t="s">
        <v>437</v>
      </c>
      <c r="J167" s="38" t="s">
        <v>438</v>
      </c>
    </row>
    <row r="168" spans="1:10" ht="28.5" x14ac:dyDescent="0.45">
      <c r="A168" s="28" t="s">
        <v>37</v>
      </c>
      <c r="B168" s="38" t="s">
        <v>96</v>
      </c>
      <c r="C168" s="38">
        <v>52954</v>
      </c>
      <c r="D168" s="38">
        <v>2021</v>
      </c>
      <c r="E168" s="38" t="s">
        <v>445</v>
      </c>
      <c r="F168" s="42">
        <v>88.94</v>
      </c>
      <c r="G168" s="39">
        <v>44246</v>
      </c>
      <c r="H168" s="39"/>
      <c r="I168" s="38" t="s">
        <v>437</v>
      </c>
      <c r="J168" s="38" t="s">
        <v>438</v>
      </c>
    </row>
    <row r="169" spans="1:10" ht="28.5" x14ac:dyDescent="0.45">
      <c r="A169" s="28" t="s">
        <v>37</v>
      </c>
      <c r="B169" s="38" t="s">
        <v>96</v>
      </c>
      <c r="C169" s="38">
        <v>52839</v>
      </c>
      <c r="D169" s="38">
        <v>2021</v>
      </c>
      <c r="E169" s="38" t="s">
        <v>446</v>
      </c>
      <c r="F169" s="42">
        <v>38.96</v>
      </c>
      <c r="G169" s="39">
        <v>44251</v>
      </c>
      <c r="H169" s="39"/>
      <c r="I169" s="38" t="s">
        <v>437</v>
      </c>
      <c r="J169" s="38" t="s">
        <v>438</v>
      </c>
    </row>
    <row r="170" spans="1:10" ht="28.5" x14ac:dyDescent="0.45">
      <c r="A170" s="28" t="s">
        <v>37</v>
      </c>
      <c r="B170" s="38" t="s">
        <v>96</v>
      </c>
      <c r="C170" s="38">
        <v>52837</v>
      </c>
      <c r="D170" s="38">
        <v>2021</v>
      </c>
      <c r="E170" s="38" t="s">
        <v>447</v>
      </c>
      <c r="F170" s="42">
        <v>88.94</v>
      </c>
      <c r="G170" s="39">
        <v>44243</v>
      </c>
      <c r="H170" s="39"/>
      <c r="I170" s="38" t="s">
        <v>437</v>
      </c>
      <c r="J170" s="38" t="s">
        <v>438</v>
      </c>
    </row>
    <row r="171" spans="1:10" ht="28.5" x14ac:dyDescent="0.45">
      <c r="A171" s="28" t="s">
        <v>37</v>
      </c>
      <c r="B171" s="38" t="s">
        <v>96</v>
      </c>
      <c r="C171" s="38">
        <v>52727</v>
      </c>
      <c r="D171" s="38">
        <v>2021</v>
      </c>
      <c r="E171" s="38" t="s">
        <v>448</v>
      </c>
      <c r="F171" s="42">
        <v>88.94</v>
      </c>
      <c r="G171" s="39">
        <v>44229</v>
      </c>
      <c r="H171" s="39"/>
      <c r="I171" s="38" t="s">
        <v>437</v>
      </c>
      <c r="J171" s="38" t="s">
        <v>438</v>
      </c>
    </row>
    <row r="172" spans="1:10" ht="28.5" x14ac:dyDescent="0.45">
      <c r="A172" s="28" t="s">
        <v>37</v>
      </c>
      <c r="B172" s="38" t="s">
        <v>96</v>
      </c>
      <c r="C172" s="38">
        <v>53269</v>
      </c>
      <c r="D172" s="38">
        <v>2021</v>
      </c>
      <c r="E172" s="38" t="s">
        <v>100</v>
      </c>
      <c r="F172" s="42">
        <v>482.8</v>
      </c>
      <c r="G172" s="39">
        <v>44197</v>
      </c>
      <c r="H172" s="39"/>
      <c r="I172" s="38" t="s">
        <v>101</v>
      </c>
      <c r="J172" s="38" t="s">
        <v>102</v>
      </c>
    </row>
    <row r="173" spans="1:10" ht="28.5" x14ac:dyDescent="0.45">
      <c r="A173" s="28" t="s">
        <v>37</v>
      </c>
      <c r="B173" s="38" t="s">
        <v>96</v>
      </c>
      <c r="C173" s="38">
        <v>53026</v>
      </c>
      <c r="D173" s="38">
        <v>2021</v>
      </c>
      <c r="E173" s="38" t="s">
        <v>452</v>
      </c>
      <c r="F173" s="42">
        <v>641.87</v>
      </c>
      <c r="G173" s="39">
        <v>44252</v>
      </c>
      <c r="H173" s="39"/>
      <c r="I173" s="38" t="s">
        <v>453</v>
      </c>
      <c r="J173" s="38" t="s">
        <v>454</v>
      </c>
    </row>
    <row r="174" spans="1:10" ht="28.5" x14ac:dyDescent="0.45">
      <c r="A174" s="28" t="s">
        <v>37</v>
      </c>
      <c r="B174" s="38" t="s">
        <v>96</v>
      </c>
      <c r="C174" s="38">
        <v>52702</v>
      </c>
      <c r="D174" s="38">
        <v>2021</v>
      </c>
      <c r="E174" s="38" t="s">
        <v>455</v>
      </c>
      <c r="F174" s="42">
        <v>641.87</v>
      </c>
      <c r="G174" s="39">
        <v>44225</v>
      </c>
      <c r="H174" s="39"/>
      <c r="I174" s="38" t="s">
        <v>453</v>
      </c>
      <c r="J174" s="38" t="s">
        <v>454</v>
      </c>
    </row>
    <row r="175" spans="1:10" ht="28.5" x14ac:dyDescent="0.45">
      <c r="A175" s="28" t="s">
        <v>37</v>
      </c>
      <c r="B175" s="38" t="s">
        <v>96</v>
      </c>
      <c r="C175" s="38">
        <v>52488</v>
      </c>
      <c r="D175" s="38">
        <v>2021</v>
      </c>
      <c r="E175" s="38" t="s">
        <v>449</v>
      </c>
      <c r="F175" s="42">
        <v>7252.59</v>
      </c>
      <c r="G175" s="39">
        <v>44208</v>
      </c>
      <c r="H175" s="39"/>
      <c r="I175" s="38" t="s">
        <v>450</v>
      </c>
      <c r="J175" s="38" t="s">
        <v>451</v>
      </c>
    </row>
    <row r="176" spans="1:10" ht="28.5" x14ac:dyDescent="0.45">
      <c r="A176" s="28" t="s">
        <v>37</v>
      </c>
      <c r="B176" s="38" t="s">
        <v>96</v>
      </c>
      <c r="C176" s="38">
        <v>52864</v>
      </c>
      <c r="D176" s="38">
        <v>2021</v>
      </c>
      <c r="E176" s="38" t="s">
        <v>456</v>
      </c>
      <c r="F176" s="42">
        <v>3630</v>
      </c>
      <c r="G176" s="39">
        <v>44245</v>
      </c>
      <c r="H176" s="39"/>
      <c r="I176" s="38" t="s">
        <v>457</v>
      </c>
      <c r="J176" s="38" t="s">
        <v>458</v>
      </c>
    </row>
    <row r="177" spans="1:10" ht="28.5" x14ac:dyDescent="0.45">
      <c r="A177" s="28" t="s">
        <v>37</v>
      </c>
      <c r="B177" s="38" t="s">
        <v>96</v>
      </c>
      <c r="C177" s="38">
        <v>52863</v>
      </c>
      <c r="D177" s="38">
        <v>2021</v>
      </c>
      <c r="E177" s="38" t="s">
        <v>459</v>
      </c>
      <c r="F177" s="42">
        <v>2420</v>
      </c>
      <c r="G177" s="39">
        <v>44245</v>
      </c>
      <c r="H177" s="39"/>
      <c r="I177" s="38" t="s">
        <v>457</v>
      </c>
      <c r="J177" s="38" t="s">
        <v>458</v>
      </c>
    </row>
    <row r="178" spans="1:10" ht="28.5" x14ac:dyDescent="0.45">
      <c r="A178" s="28" t="s">
        <v>37</v>
      </c>
      <c r="B178" s="38" t="s">
        <v>96</v>
      </c>
      <c r="C178" s="38">
        <v>52862</v>
      </c>
      <c r="D178" s="38">
        <v>2021</v>
      </c>
      <c r="E178" s="38" t="s">
        <v>460</v>
      </c>
      <c r="F178" s="42">
        <v>1573</v>
      </c>
      <c r="G178" s="39">
        <v>44245</v>
      </c>
      <c r="H178" s="39"/>
      <c r="I178" s="38" t="s">
        <v>457</v>
      </c>
      <c r="J178" s="38" t="s">
        <v>458</v>
      </c>
    </row>
    <row r="179" spans="1:10" ht="28.5" x14ac:dyDescent="0.45">
      <c r="A179" s="28" t="s">
        <v>37</v>
      </c>
      <c r="B179" s="38" t="s">
        <v>96</v>
      </c>
      <c r="C179" s="38">
        <v>52861</v>
      </c>
      <c r="D179" s="38">
        <v>2021</v>
      </c>
      <c r="E179" s="38" t="s">
        <v>461</v>
      </c>
      <c r="F179" s="42">
        <v>4840</v>
      </c>
      <c r="G179" s="39">
        <v>44245</v>
      </c>
      <c r="H179" s="39"/>
      <c r="I179" s="38" t="s">
        <v>457</v>
      </c>
      <c r="J179" s="38" t="s">
        <v>458</v>
      </c>
    </row>
    <row r="180" spans="1:10" ht="28.5" x14ac:dyDescent="0.45">
      <c r="A180" s="28" t="s">
        <v>37</v>
      </c>
      <c r="B180" s="38" t="s">
        <v>96</v>
      </c>
      <c r="C180" s="38">
        <v>52484</v>
      </c>
      <c r="D180" s="38">
        <v>2021</v>
      </c>
      <c r="E180" s="38" t="s">
        <v>462</v>
      </c>
      <c r="F180" s="42">
        <v>5329.58</v>
      </c>
      <c r="G180" s="39">
        <v>44207</v>
      </c>
      <c r="H180" s="39"/>
      <c r="I180" s="38" t="s">
        <v>463</v>
      </c>
      <c r="J180" s="38" t="s">
        <v>464</v>
      </c>
    </row>
    <row r="181" spans="1:10" ht="28.5" x14ac:dyDescent="0.45">
      <c r="A181" s="28" t="s">
        <v>37</v>
      </c>
      <c r="B181" s="38" t="s">
        <v>124</v>
      </c>
      <c r="C181" s="38">
        <v>53068</v>
      </c>
      <c r="D181" s="38">
        <v>2021</v>
      </c>
      <c r="E181" s="38" t="s">
        <v>465</v>
      </c>
      <c r="F181" s="42">
        <v>300</v>
      </c>
      <c r="G181" s="39">
        <v>44263</v>
      </c>
      <c r="H181" s="39"/>
      <c r="I181" s="38" t="s">
        <v>466</v>
      </c>
      <c r="J181" s="38" t="s">
        <v>467</v>
      </c>
    </row>
    <row r="182" spans="1:10" ht="28.5" x14ac:dyDescent="0.45">
      <c r="A182" s="28" t="s">
        <v>37</v>
      </c>
      <c r="B182" s="38" t="s">
        <v>96</v>
      </c>
      <c r="C182" s="38">
        <v>52643</v>
      </c>
      <c r="D182" s="38">
        <v>2021</v>
      </c>
      <c r="E182" s="38" t="s">
        <v>468</v>
      </c>
      <c r="F182" s="42">
        <v>592.9</v>
      </c>
      <c r="G182" s="39">
        <v>44216</v>
      </c>
      <c r="H182" s="39"/>
      <c r="I182" s="38" t="s">
        <v>469</v>
      </c>
      <c r="J182" s="38" t="s">
        <v>470</v>
      </c>
    </row>
    <row r="183" spans="1:10" ht="28.5" x14ac:dyDescent="0.45">
      <c r="A183" s="28" t="s">
        <v>37</v>
      </c>
      <c r="B183" s="38" t="s">
        <v>96</v>
      </c>
      <c r="C183" s="38">
        <v>52459</v>
      </c>
      <c r="D183" s="38">
        <v>2021</v>
      </c>
      <c r="E183" s="38" t="s">
        <v>475</v>
      </c>
      <c r="F183" s="42">
        <v>3005.64</v>
      </c>
      <c r="G183" s="39">
        <v>44200</v>
      </c>
      <c r="H183" s="39"/>
      <c r="I183" s="38" t="s">
        <v>476</v>
      </c>
      <c r="J183" s="38" t="s">
        <v>477</v>
      </c>
    </row>
    <row r="184" spans="1:10" ht="28.5" x14ac:dyDescent="0.45">
      <c r="A184" s="28" t="s">
        <v>37</v>
      </c>
      <c r="B184" s="38" t="s">
        <v>103</v>
      </c>
      <c r="C184" s="38">
        <v>53108</v>
      </c>
      <c r="D184" s="38">
        <v>2021</v>
      </c>
      <c r="E184" s="38" t="s">
        <v>478</v>
      </c>
      <c r="F184" s="42">
        <v>6870.16</v>
      </c>
      <c r="G184" s="39">
        <v>44259</v>
      </c>
      <c r="H184" s="39"/>
      <c r="I184" s="38" t="s">
        <v>479</v>
      </c>
      <c r="J184" s="38" t="s">
        <v>480</v>
      </c>
    </row>
    <row r="185" spans="1:10" ht="28.5" x14ac:dyDescent="0.45">
      <c r="A185" s="28" t="s">
        <v>37</v>
      </c>
      <c r="B185" s="38" t="s">
        <v>103</v>
      </c>
      <c r="C185" s="38">
        <v>53140</v>
      </c>
      <c r="D185" s="38">
        <v>2021</v>
      </c>
      <c r="E185" s="38" t="s">
        <v>471</v>
      </c>
      <c r="F185" s="42">
        <v>2138.6799999999998</v>
      </c>
      <c r="G185" s="39">
        <v>44263</v>
      </c>
      <c r="H185" s="39"/>
      <c r="I185" s="38" t="s">
        <v>472</v>
      </c>
      <c r="J185" s="38" t="s">
        <v>473</v>
      </c>
    </row>
    <row r="186" spans="1:10" ht="28.5" x14ac:dyDescent="0.45">
      <c r="A186" s="28" t="s">
        <v>37</v>
      </c>
      <c r="B186" s="38" t="s">
        <v>96</v>
      </c>
      <c r="C186" s="38">
        <v>52561</v>
      </c>
      <c r="D186" s="38">
        <v>2021</v>
      </c>
      <c r="E186" s="38" t="s">
        <v>474</v>
      </c>
      <c r="F186" s="42">
        <v>1060.3399999999999</v>
      </c>
      <c r="G186" s="39">
        <v>44207</v>
      </c>
      <c r="H186" s="39"/>
      <c r="I186" s="38" t="s">
        <v>472</v>
      </c>
      <c r="J186" s="38" t="s">
        <v>473</v>
      </c>
    </row>
    <row r="187" spans="1:10" ht="28.5" x14ac:dyDescent="0.45">
      <c r="A187" s="28" t="s">
        <v>37</v>
      </c>
      <c r="B187" s="38" t="s">
        <v>96</v>
      </c>
      <c r="C187" s="38">
        <v>52793</v>
      </c>
      <c r="D187" s="38">
        <v>2021</v>
      </c>
      <c r="E187" s="38" t="s">
        <v>481</v>
      </c>
      <c r="F187" s="42">
        <v>6655</v>
      </c>
      <c r="G187" s="39">
        <v>44236</v>
      </c>
      <c r="H187" s="39"/>
      <c r="I187" s="38" t="s">
        <v>482</v>
      </c>
      <c r="J187" s="38" t="s">
        <v>99</v>
      </c>
    </row>
    <row r="188" spans="1:10" ht="28.5" x14ac:dyDescent="0.45">
      <c r="A188" s="28" t="s">
        <v>37</v>
      </c>
      <c r="B188" s="38" t="s">
        <v>96</v>
      </c>
      <c r="C188" s="38">
        <v>53028</v>
      </c>
      <c r="D188" s="38">
        <v>2021</v>
      </c>
      <c r="E188" s="38" t="s">
        <v>483</v>
      </c>
      <c r="F188" s="42">
        <v>1702.69</v>
      </c>
      <c r="G188" s="39">
        <v>44252</v>
      </c>
      <c r="H188" s="39"/>
      <c r="I188" s="38" t="s">
        <v>484</v>
      </c>
      <c r="J188" s="38" t="s">
        <v>485</v>
      </c>
    </row>
    <row r="189" spans="1:10" ht="28.5" x14ac:dyDescent="0.45">
      <c r="A189" s="28" t="s">
        <v>37</v>
      </c>
      <c r="B189" s="38" t="s">
        <v>96</v>
      </c>
      <c r="C189" s="38">
        <v>52892</v>
      </c>
      <c r="D189" s="38">
        <v>2021</v>
      </c>
      <c r="E189" s="38" t="s">
        <v>486</v>
      </c>
      <c r="F189" s="42">
        <v>980.1</v>
      </c>
      <c r="G189" s="39">
        <v>44245</v>
      </c>
      <c r="H189" s="39"/>
      <c r="I189" s="38" t="s">
        <v>487</v>
      </c>
      <c r="J189" s="38" t="s">
        <v>99</v>
      </c>
    </row>
    <row r="190" spans="1:10" ht="71.25" x14ac:dyDescent="0.45">
      <c r="A190" s="28" t="s">
        <v>37</v>
      </c>
      <c r="B190" s="38" t="s">
        <v>141</v>
      </c>
      <c r="C190" s="38">
        <v>52993</v>
      </c>
      <c r="D190" s="38">
        <v>2021</v>
      </c>
      <c r="E190" s="38" t="s">
        <v>488</v>
      </c>
      <c r="F190" s="42">
        <v>2420</v>
      </c>
      <c r="G190" s="39">
        <v>44250</v>
      </c>
      <c r="H190" s="39"/>
      <c r="I190" s="38" t="s">
        <v>489</v>
      </c>
      <c r="J190" s="38" t="s">
        <v>99</v>
      </c>
    </row>
    <row r="191" spans="1:10" ht="28.5" x14ac:dyDescent="0.45">
      <c r="A191" s="28" t="s">
        <v>37</v>
      </c>
      <c r="B191" s="38" t="s">
        <v>124</v>
      </c>
      <c r="C191" s="38">
        <v>52739</v>
      </c>
      <c r="D191" s="38">
        <v>2021</v>
      </c>
      <c r="E191" s="38" t="s">
        <v>490</v>
      </c>
      <c r="F191" s="42">
        <v>181.5</v>
      </c>
      <c r="G191" s="39">
        <v>44235</v>
      </c>
      <c r="H191" s="39"/>
      <c r="I191" s="38" t="s">
        <v>491</v>
      </c>
      <c r="J191" s="38" t="s">
        <v>99</v>
      </c>
    </row>
    <row r="192" spans="1:10" ht="28.5" x14ac:dyDescent="0.45">
      <c r="A192" s="28" t="s">
        <v>37</v>
      </c>
      <c r="B192" s="38" t="s">
        <v>103</v>
      </c>
      <c r="C192" s="38">
        <v>52678</v>
      </c>
      <c r="D192" s="38">
        <v>2021</v>
      </c>
      <c r="E192" s="38" t="s">
        <v>492</v>
      </c>
      <c r="F192" s="42">
        <v>1860.16</v>
      </c>
      <c r="G192" s="39">
        <v>44222</v>
      </c>
      <c r="H192" s="39"/>
      <c r="I192" s="38" t="s">
        <v>493</v>
      </c>
      <c r="J192" s="38" t="s">
        <v>494</v>
      </c>
    </row>
    <row r="193" spans="1:10" ht="28.5" x14ac:dyDescent="0.45">
      <c r="A193" s="28" t="s">
        <v>37</v>
      </c>
      <c r="B193" s="38" t="s">
        <v>96</v>
      </c>
      <c r="C193" s="38">
        <v>53327</v>
      </c>
      <c r="D193" s="38">
        <v>2021</v>
      </c>
      <c r="E193" s="38" t="s">
        <v>495</v>
      </c>
      <c r="F193" s="42">
        <v>3388</v>
      </c>
      <c r="G193" s="39">
        <v>44281</v>
      </c>
      <c r="H193" s="39"/>
      <c r="I193" s="38" t="s">
        <v>496</v>
      </c>
      <c r="J193" s="38" t="s">
        <v>497</v>
      </c>
    </row>
    <row r="194" spans="1:10" ht="28.5" x14ac:dyDescent="0.45">
      <c r="A194" s="28" t="s">
        <v>37</v>
      </c>
      <c r="B194" s="38" t="s">
        <v>96</v>
      </c>
      <c r="C194" s="38">
        <v>53334</v>
      </c>
      <c r="D194" s="38">
        <v>2021</v>
      </c>
      <c r="E194" s="38" t="s">
        <v>498</v>
      </c>
      <c r="F194" s="42">
        <v>1110.3</v>
      </c>
      <c r="G194" s="39">
        <v>44285</v>
      </c>
      <c r="H194" s="39"/>
      <c r="I194" s="38" t="s">
        <v>499</v>
      </c>
      <c r="J194" s="38" t="s">
        <v>500</v>
      </c>
    </row>
    <row r="195" spans="1:10" ht="28.5" x14ac:dyDescent="0.45">
      <c r="A195" s="28" t="s">
        <v>37</v>
      </c>
      <c r="B195" s="38" t="s">
        <v>96</v>
      </c>
      <c r="C195" s="38">
        <v>52992</v>
      </c>
      <c r="D195" s="38">
        <v>2021</v>
      </c>
      <c r="E195" s="38" t="s">
        <v>501</v>
      </c>
      <c r="F195" s="42">
        <v>629.20000000000005</v>
      </c>
      <c r="G195" s="39">
        <v>44253</v>
      </c>
      <c r="H195" s="39"/>
      <c r="I195" s="38" t="s">
        <v>499</v>
      </c>
      <c r="J195" s="38" t="s">
        <v>500</v>
      </c>
    </row>
    <row r="196" spans="1:10" ht="28.5" x14ac:dyDescent="0.45">
      <c r="A196" s="28" t="s">
        <v>37</v>
      </c>
      <c r="B196" s="38" t="s">
        <v>96</v>
      </c>
      <c r="C196" s="38">
        <v>52990</v>
      </c>
      <c r="D196" s="38">
        <v>2021</v>
      </c>
      <c r="E196" s="38" t="s">
        <v>502</v>
      </c>
      <c r="F196" s="42">
        <v>847</v>
      </c>
      <c r="G196" s="39">
        <v>44251</v>
      </c>
      <c r="H196" s="39"/>
      <c r="I196" s="38" t="s">
        <v>499</v>
      </c>
      <c r="J196" s="38" t="s">
        <v>500</v>
      </c>
    </row>
    <row r="197" spans="1:10" ht="28.5" x14ac:dyDescent="0.45">
      <c r="A197" s="28" t="s">
        <v>37</v>
      </c>
      <c r="B197" s="38" t="s">
        <v>96</v>
      </c>
      <c r="C197" s="38">
        <v>52989</v>
      </c>
      <c r="D197" s="38">
        <v>2021</v>
      </c>
      <c r="E197" s="38" t="s">
        <v>503</v>
      </c>
      <c r="F197" s="42">
        <v>1182.9000000000001</v>
      </c>
      <c r="G197" s="39">
        <v>44251</v>
      </c>
      <c r="H197" s="39"/>
      <c r="I197" s="38" t="s">
        <v>499</v>
      </c>
      <c r="J197" s="38" t="s">
        <v>500</v>
      </c>
    </row>
    <row r="198" spans="1:10" ht="28.5" x14ac:dyDescent="0.45">
      <c r="A198" s="28" t="s">
        <v>37</v>
      </c>
      <c r="B198" s="38" t="s">
        <v>96</v>
      </c>
      <c r="C198" s="38">
        <v>52988</v>
      </c>
      <c r="D198" s="38">
        <v>2021</v>
      </c>
      <c r="E198" s="38" t="s">
        <v>504</v>
      </c>
      <c r="F198" s="42">
        <v>1182.9000000000001</v>
      </c>
      <c r="G198" s="39">
        <v>44251</v>
      </c>
      <c r="H198" s="39"/>
      <c r="I198" s="38" t="s">
        <v>499</v>
      </c>
      <c r="J198" s="38" t="s">
        <v>500</v>
      </c>
    </row>
    <row r="199" spans="1:10" ht="28.5" x14ac:dyDescent="0.45">
      <c r="A199" s="28" t="s">
        <v>37</v>
      </c>
      <c r="B199" s="38" t="s">
        <v>96</v>
      </c>
      <c r="C199" s="38">
        <v>52562</v>
      </c>
      <c r="D199" s="38">
        <v>2021</v>
      </c>
      <c r="E199" s="38" t="s">
        <v>505</v>
      </c>
      <c r="F199" s="42">
        <v>337.83</v>
      </c>
      <c r="G199" s="39">
        <v>44208</v>
      </c>
      <c r="H199" s="39"/>
      <c r="I199" s="38" t="s">
        <v>499</v>
      </c>
      <c r="J199" s="38" t="s">
        <v>500</v>
      </c>
    </row>
    <row r="200" spans="1:10" ht="28.5" x14ac:dyDescent="0.45">
      <c r="A200" s="28" t="s">
        <v>37</v>
      </c>
      <c r="B200" s="38" t="s">
        <v>96</v>
      </c>
      <c r="C200" s="38">
        <v>52513</v>
      </c>
      <c r="D200" s="38">
        <v>2021</v>
      </c>
      <c r="E200" s="38" t="s">
        <v>506</v>
      </c>
      <c r="F200" s="42">
        <v>4478.6500000000005</v>
      </c>
      <c r="G200" s="40">
        <v>44208</v>
      </c>
      <c r="H200" s="40"/>
      <c r="I200" s="38" t="s">
        <v>507</v>
      </c>
      <c r="J200" s="38" t="s">
        <v>508</v>
      </c>
    </row>
    <row r="201" spans="1:10" ht="28.5" x14ac:dyDescent="0.45">
      <c r="A201" s="28" t="s">
        <v>37</v>
      </c>
      <c r="B201" s="38" t="s">
        <v>96</v>
      </c>
      <c r="C201" s="38">
        <v>52724</v>
      </c>
      <c r="D201" s="38">
        <v>2021</v>
      </c>
      <c r="E201" s="38" t="s">
        <v>509</v>
      </c>
      <c r="F201" s="42">
        <v>544.5</v>
      </c>
      <c r="G201" s="39">
        <v>44230</v>
      </c>
      <c r="H201" s="39"/>
      <c r="I201" s="38" t="s">
        <v>510</v>
      </c>
      <c r="J201" s="38" t="s">
        <v>511</v>
      </c>
    </row>
    <row r="202" spans="1:10" ht="28.5" x14ac:dyDescent="0.45">
      <c r="A202" s="28" t="s">
        <v>37</v>
      </c>
      <c r="B202" s="38" t="s">
        <v>96</v>
      </c>
      <c r="C202" s="38">
        <v>53049</v>
      </c>
      <c r="D202" s="38">
        <v>2021</v>
      </c>
      <c r="E202" s="38" t="s">
        <v>515</v>
      </c>
      <c r="F202" s="42">
        <v>4418.05</v>
      </c>
      <c r="G202" s="40">
        <v>44256</v>
      </c>
      <c r="H202" s="40"/>
      <c r="I202" s="38" t="s">
        <v>516</v>
      </c>
      <c r="J202" s="38" t="s">
        <v>517</v>
      </c>
    </row>
    <row r="203" spans="1:10" ht="28.5" x14ac:dyDescent="0.45">
      <c r="A203" s="28" t="s">
        <v>37</v>
      </c>
      <c r="B203" s="38" t="s">
        <v>96</v>
      </c>
      <c r="C203" s="38">
        <v>52789</v>
      </c>
      <c r="D203" s="38">
        <v>2021</v>
      </c>
      <c r="E203" s="38" t="s">
        <v>518</v>
      </c>
      <c r="F203" s="42">
        <v>63.71</v>
      </c>
      <c r="G203" s="39">
        <v>44236</v>
      </c>
      <c r="H203" s="39"/>
      <c r="I203" s="38" t="s">
        <v>516</v>
      </c>
      <c r="J203" s="38" t="s">
        <v>517</v>
      </c>
    </row>
    <row r="204" spans="1:10" ht="28.5" x14ac:dyDescent="0.45">
      <c r="A204" s="28" t="s">
        <v>37</v>
      </c>
      <c r="B204" s="38" t="s">
        <v>96</v>
      </c>
      <c r="C204" s="38">
        <v>52835</v>
      </c>
      <c r="D204" s="38">
        <v>2021</v>
      </c>
      <c r="E204" s="38" t="s">
        <v>519</v>
      </c>
      <c r="F204" s="42">
        <v>13.21</v>
      </c>
      <c r="G204" s="39">
        <v>44243</v>
      </c>
      <c r="H204" s="39"/>
      <c r="I204" s="38" t="s">
        <v>520</v>
      </c>
      <c r="J204" s="38" t="s">
        <v>521</v>
      </c>
    </row>
    <row r="205" spans="1:10" ht="42.75" x14ac:dyDescent="0.45">
      <c r="A205" s="28" t="s">
        <v>37</v>
      </c>
      <c r="B205" s="38" t="s">
        <v>96</v>
      </c>
      <c r="C205" s="38">
        <v>52834</v>
      </c>
      <c r="D205" s="38">
        <v>2021</v>
      </c>
      <c r="E205" s="38" t="s">
        <v>522</v>
      </c>
      <c r="F205" s="42">
        <v>22.34</v>
      </c>
      <c r="G205" s="39">
        <v>44243</v>
      </c>
      <c r="H205" s="39"/>
      <c r="I205" s="38" t="s">
        <v>520</v>
      </c>
      <c r="J205" s="38" t="s">
        <v>521</v>
      </c>
    </row>
    <row r="206" spans="1:10" ht="28.5" x14ac:dyDescent="0.45">
      <c r="A206" s="28" t="s">
        <v>37</v>
      </c>
      <c r="B206" s="38" t="s">
        <v>96</v>
      </c>
      <c r="C206" s="38">
        <v>52818</v>
      </c>
      <c r="D206" s="38">
        <v>2021</v>
      </c>
      <c r="E206" s="38" t="s">
        <v>523</v>
      </c>
      <c r="F206" s="42">
        <v>166.74</v>
      </c>
      <c r="G206" s="39">
        <v>44256</v>
      </c>
      <c r="H206" s="39"/>
      <c r="I206" s="38" t="s">
        <v>520</v>
      </c>
      <c r="J206" s="38" t="s">
        <v>521</v>
      </c>
    </row>
    <row r="207" spans="1:10" ht="28.5" x14ac:dyDescent="0.45">
      <c r="A207" s="28" t="s">
        <v>37</v>
      </c>
      <c r="B207" s="38" t="s">
        <v>96</v>
      </c>
      <c r="C207" s="38">
        <v>52681</v>
      </c>
      <c r="D207" s="38">
        <v>2021</v>
      </c>
      <c r="E207" s="38" t="s">
        <v>524</v>
      </c>
      <c r="F207" s="42">
        <v>1448.3700000000001</v>
      </c>
      <c r="G207" s="39">
        <v>44223</v>
      </c>
      <c r="H207" s="39"/>
      <c r="I207" s="38" t="s">
        <v>520</v>
      </c>
      <c r="J207" s="38" t="s">
        <v>521</v>
      </c>
    </row>
    <row r="208" spans="1:10" ht="28.5" x14ac:dyDescent="0.45">
      <c r="A208" s="28" t="s">
        <v>37</v>
      </c>
      <c r="B208" s="38" t="s">
        <v>96</v>
      </c>
      <c r="C208" s="38">
        <v>52596</v>
      </c>
      <c r="D208" s="38">
        <v>2021</v>
      </c>
      <c r="E208" s="38" t="s">
        <v>525</v>
      </c>
      <c r="F208" s="42">
        <v>760.1</v>
      </c>
      <c r="G208" s="40">
        <v>44210</v>
      </c>
      <c r="H208" s="40"/>
      <c r="I208" s="38" t="s">
        <v>520</v>
      </c>
      <c r="J208" s="38" t="s">
        <v>521</v>
      </c>
    </row>
    <row r="209" spans="1:10" ht="28.5" x14ac:dyDescent="0.45">
      <c r="A209" s="28" t="s">
        <v>37</v>
      </c>
      <c r="B209" s="38" t="s">
        <v>96</v>
      </c>
      <c r="C209" s="38">
        <v>51974</v>
      </c>
      <c r="D209" s="38">
        <v>2021</v>
      </c>
      <c r="E209" s="38" t="s">
        <v>526</v>
      </c>
      <c r="F209" s="42">
        <v>192.39000000000001</v>
      </c>
      <c r="G209" s="39">
        <v>44221</v>
      </c>
      <c r="H209" s="39"/>
      <c r="I209" s="38" t="s">
        <v>520</v>
      </c>
      <c r="J209" s="38" t="s">
        <v>521</v>
      </c>
    </row>
    <row r="210" spans="1:10" ht="28.5" x14ac:dyDescent="0.45">
      <c r="A210" s="28" t="s">
        <v>37</v>
      </c>
      <c r="B210" s="38" t="s">
        <v>141</v>
      </c>
      <c r="C210" s="38">
        <v>53124</v>
      </c>
      <c r="D210" s="38">
        <v>2021</v>
      </c>
      <c r="E210" s="38" t="s">
        <v>527</v>
      </c>
      <c r="F210" s="42">
        <v>63.75</v>
      </c>
      <c r="G210" s="39">
        <v>44260</v>
      </c>
      <c r="H210" s="39"/>
      <c r="I210" s="38" t="s">
        <v>528</v>
      </c>
      <c r="J210" s="38" t="s">
        <v>529</v>
      </c>
    </row>
    <row r="211" spans="1:10" ht="28.5" x14ac:dyDescent="0.45">
      <c r="A211" s="28" t="s">
        <v>37</v>
      </c>
      <c r="B211" s="38" t="s">
        <v>141</v>
      </c>
      <c r="C211" s="38">
        <v>53123</v>
      </c>
      <c r="D211" s="38">
        <v>2021</v>
      </c>
      <c r="E211" s="38" t="s">
        <v>530</v>
      </c>
      <c r="F211" s="42">
        <v>1885.3400000000001</v>
      </c>
      <c r="G211" s="39">
        <v>44260</v>
      </c>
      <c r="H211" s="39"/>
      <c r="I211" s="38" t="s">
        <v>528</v>
      </c>
      <c r="J211" s="38" t="s">
        <v>529</v>
      </c>
    </row>
    <row r="212" spans="1:10" ht="28.5" x14ac:dyDescent="0.45">
      <c r="A212" s="28" t="s">
        <v>37</v>
      </c>
      <c r="B212" s="38" t="s">
        <v>96</v>
      </c>
      <c r="C212" s="38">
        <v>52521</v>
      </c>
      <c r="D212" s="38">
        <v>2021</v>
      </c>
      <c r="E212" s="38" t="s">
        <v>531</v>
      </c>
      <c r="F212" s="42">
        <v>125.01</v>
      </c>
      <c r="G212" s="39">
        <v>44204</v>
      </c>
      <c r="H212" s="39"/>
      <c r="I212" s="38" t="s">
        <v>528</v>
      </c>
      <c r="J212" s="38" t="s">
        <v>529</v>
      </c>
    </row>
    <row r="213" spans="1:10" ht="28.5" x14ac:dyDescent="0.45">
      <c r="A213" s="28" t="s">
        <v>37</v>
      </c>
      <c r="B213" s="38" t="s">
        <v>124</v>
      </c>
      <c r="C213" s="38">
        <v>52670</v>
      </c>
      <c r="D213" s="38">
        <v>2021</v>
      </c>
      <c r="E213" s="38" t="s">
        <v>532</v>
      </c>
      <c r="F213" s="42">
        <v>746.92</v>
      </c>
      <c r="G213" s="39">
        <v>44221</v>
      </c>
      <c r="H213" s="39"/>
      <c r="I213" s="38" t="s">
        <v>533</v>
      </c>
      <c r="J213" s="38" t="s">
        <v>99</v>
      </c>
    </row>
    <row r="214" spans="1:10" ht="28.5" x14ac:dyDescent="0.45">
      <c r="A214" s="28" t="s">
        <v>37</v>
      </c>
      <c r="B214" s="38" t="s">
        <v>141</v>
      </c>
      <c r="C214" s="38">
        <v>53230</v>
      </c>
      <c r="D214" s="38">
        <v>2021</v>
      </c>
      <c r="E214" s="38" t="s">
        <v>534</v>
      </c>
      <c r="F214" s="42">
        <v>156</v>
      </c>
      <c r="G214" s="39">
        <v>44272</v>
      </c>
      <c r="H214" s="39"/>
      <c r="I214" s="38" t="s">
        <v>535</v>
      </c>
      <c r="J214" s="38" t="s">
        <v>99</v>
      </c>
    </row>
    <row r="215" spans="1:10" ht="28.5" x14ac:dyDescent="0.45">
      <c r="A215" s="28" t="s">
        <v>37</v>
      </c>
      <c r="B215" s="38" t="s">
        <v>141</v>
      </c>
      <c r="C215" s="38">
        <v>52524</v>
      </c>
      <c r="D215" s="38">
        <v>2021</v>
      </c>
      <c r="E215" s="38" t="s">
        <v>512</v>
      </c>
      <c r="F215" s="42">
        <v>60</v>
      </c>
      <c r="G215" s="39">
        <v>44204</v>
      </c>
      <c r="H215" s="39"/>
      <c r="I215" s="38" t="s">
        <v>513</v>
      </c>
      <c r="J215" s="38" t="s">
        <v>514</v>
      </c>
    </row>
    <row r="216" spans="1:10" ht="28.5" x14ac:dyDescent="0.45">
      <c r="A216" s="28" t="s">
        <v>37</v>
      </c>
      <c r="B216" s="38" t="s">
        <v>96</v>
      </c>
      <c r="C216" s="38">
        <v>52745</v>
      </c>
      <c r="D216" s="38">
        <v>2021</v>
      </c>
      <c r="E216" s="38" t="s">
        <v>536</v>
      </c>
      <c r="F216" s="42">
        <v>1532.67</v>
      </c>
      <c r="G216" s="39">
        <v>44230</v>
      </c>
      <c r="H216" s="39"/>
      <c r="I216" s="38" t="s">
        <v>537</v>
      </c>
      <c r="J216" s="38" t="s">
        <v>538</v>
      </c>
    </row>
    <row r="217" spans="1:10" ht="28.5" x14ac:dyDescent="0.45">
      <c r="A217" s="28" t="s">
        <v>37</v>
      </c>
      <c r="B217" s="38" t="s">
        <v>96</v>
      </c>
      <c r="C217" s="38">
        <v>52744</v>
      </c>
      <c r="D217" s="38">
        <v>2021</v>
      </c>
      <c r="E217" s="38" t="s">
        <v>539</v>
      </c>
      <c r="F217" s="42">
        <v>1290.67</v>
      </c>
      <c r="G217" s="39">
        <v>44230</v>
      </c>
      <c r="H217" s="39"/>
      <c r="I217" s="38" t="s">
        <v>537</v>
      </c>
      <c r="J217" s="38" t="s">
        <v>538</v>
      </c>
    </row>
    <row r="218" spans="1:10" ht="28.5" x14ac:dyDescent="0.45">
      <c r="A218" s="28" t="s">
        <v>37</v>
      </c>
      <c r="B218" s="38" t="s">
        <v>96</v>
      </c>
      <c r="C218" s="38">
        <v>52808</v>
      </c>
      <c r="D218" s="38">
        <v>2021</v>
      </c>
      <c r="E218" s="38" t="s">
        <v>540</v>
      </c>
      <c r="F218" s="42">
        <v>3690.5</v>
      </c>
      <c r="G218" s="39">
        <v>44239</v>
      </c>
      <c r="H218" s="39"/>
      <c r="I218" s="38" t="s">
        <v>541</v>
      </c>
      <c r="J218" s="38" t="s">
        <v>99</v>
      </c>
    </row>
    <row r="219" spans="1:10" ht="42.75" x14ac:dyDescent="0.45">
      <c r="A219" s="28" t="s">
        <v>37</v>
      </c>
      <c r="B219" s="38" t="s">
        <v>96</v>
      </c>
      <c r="C219" s="38">
        <v>53312</v>
      </c>
      <c r="D219" s="38">
        <v>2021</v>
      </c>
      <c r="E219" s="38" t="s">
        <v>542</v>
      </c>
      <c r="F219" s="42">
        <v>393.90000000000003</v>
      </c>
      <c r="G219" s="39">
        <v>44281</v>
      </c>
      <c r="H219" s="39"/>
      <c r="I219" s="38" t="s">
        <v>543</v>
      </c>
      <c r="J219" s="38" t="s">
        <v>544</v>
      </c>
    </row>
    <row r="220" spans="1:10" ht="42.75" x14ac:dyDescent="0.45">
      <c r="A220" s="28" t="s">
        <v>37</v>
      </c>
      <c r="B220" s="38" t="s">
        <v>96</v>
      </c>
      <c r="C220" s="38">
        <v>53311</v>
      </c>
      <c r="D220" s="38">
        <v>2021</v>
      </c>
      <c r="E220" s="38" t="s">
        <v>545</v>
      </c>
      <c r="F220" s="42">
        <v>435.58</v>
      </c>
      <c r="G220" s="39">
        <v>44281</v>
      </c>
      <c r="H220" s="39"/>
      <c r="I220" s="38" t="s">
        <v>543</v>
      </c>
      <c r="J220" s="38" t="s">
        <v>544</v>
      </c>
    </row>
    <row r="221" spans="1:10" ht="42.75" x14ac:dyDescent="0.45">
      <c r="A221" s="28" t="s">
        <v>37</v>
      </c>
      <c r="B221" s="38" t="s">
        <v>96</v>
      </c>
      <c r="C221" s="38">
        <v>53298</v>
      </c>
      <c r="D221" s="38">
        <v>2021</v>
      </c>
      <c r="E221" s="38" t="s">
        <v>546</v>
      </c>
      <c r="F221" s="42">
        <v>139.96</v>
      </c>
      <c r="G221" s="40">
        <v>44285</v>
      </c>
      <c r="H221" s="40"/>
      <c r="I221" s="38" t="s">
        <v>543</v>
      </c>
      <c r="J221" s="38" t="s">
        <v>544</v>
      </c>
    </row>
    <row r="222" spans="1:10" ht="42.75" x14ac:dyDescent="0.45">
      <c r="A222" s="28" t="s">
        <v>37</v>
      </c>
      <c r="B222" s="38" t="s">
        <v>96</v>
      </c>
      <c r="C222" s="38">
        <v>53168</v>
      </c>
      <c r="D222" s="38">
        <v>2021</v>
      </c>
      <c r="E222" s="38" t="s">
        <v>547</v>
      </c>
      <c r="F222" s="42">
        <v>554.30000000000007</v>
      </c>
      <c r="G222" s="39">
        <v>44267</v>
      </c>
      <c r="H222" s="39"/>
      <c r="I222" s="38" t="s">
        <v>543</v>
      </c>
      <c r="J222" s="38" t="s">
        <v>544</v>
      </c>
    </row>
    <row r="223" spans="1:10" ht="28.5" x14ac:dyDescent="0.45">
      <c r="A223" s="28" t="s">
        <v>37</v>
      </c>
      <c r="B223" s="38" t="s">
        <v>103</v>
      </c>
      <c r="C223" s="38">
        <v>52616</v>
      </c>
      <c r="D223" s="38">
        <v>2021</v>
      </c>
      <c r="E223" s="38" t="s">
        <v>104</v>
      </c>
      <c r="F223" s="42">
        <v>986.15</v>
      </c>
      <c r="G223" s="39">
        <v>44215</v>
      </c>
      <c r="H223" s="39"/>
      <c r="I223" s="38" t="s">
        <v>105</v>
      </c>
      <c r="J223" s="38" t="s">
        <v>106</v>
      </c>
    </row>
    <row r="224" spans="1:10" ht="28.5" x14ac:dyDescent="0.45">
      <c r="A224" s="28" t="s">
        <v>37</v>
      </c>
      <c r="B224" s="38" t="s">
        <v>103</v>
      </c>
      <c r="C224" s="38">
        <v>53268</v>
      </c>
      <c r="D224" s="38">
        <v>2021</v>
      </c>
      <c r="E224" s="38" t="s">
        <v>548</v>
      </c>
      <c r="F224" s="42">
        <v>1310.91</v>
      </c>
      <c r="G224" s="39">
        <v>44278</v>
      </c>
      <c r="H224" s="39"/>
      <c r="I224" s="38" t="s">
        <v>105</v>
      </c>
      <c r="J224" s="38" t="s">
        <v>106</v>
      </c>
    </row>
    <row r="225" spans="1:10" ht="28.5" x14ac:dyDescent="0.45">
      <c r="A225" s="28" t="s">
        <v>37</v>
      </c>
      <c r="B225" s="38" t="s">
        <v>103</v>
      </c>
      <c r="C225" s="38">
        <v>53135</v>
      </c>
      <c r="D225" s="38">
        <v>2021</v>
      </c>
      <c r="E225" s="38" t="s">
        <v>549</v>
      </c>
      <c r="F225" s="42">
        <v>121</v>
      </c>
      <c r="G225" s="39">
        <v>44271</v>
      </c>
      <c r="H225" s="39"/>
      <c r="I225" s="38" t="s">
        <v>105</v>
      </c>
      <c r="J225" s="38" t="s">
        <v>106</v>
      </c>
    </row>
    <row r="226" spans="1:10" ht="28.5" x14ac:dyDescent="0.45">
      <c r="A226" s="28" t="s">
        <v>37</v>
      </c>
      <c r="B226" s="38" t="s">
        <v>103</v>
      </c>
      <c r="C226" s="38">
        <v>52875</v>
      </c>
      <c r="D226" s="38">
        <v>2021</v>
      </c>
      <c r="E226" s="38" t="s">
        <v>550</v>
      </c>
      <c r="F226" s="42">
        <v>121</v>
      </c>
      <c r="G226" s="39">
        <v>44245</v>
      </c>
      <c r="H226" s="39"/>
      <c r="I226" s="38" t="s">
        <v>105</v>
      </c>
      <c r="J226" s="38" t="s">
        <v>106</v>
      </c>
    </row>
    <row r="227" spans="1:10" ht="28.5" x14ac:dyDescent="0.45">
      <c r="A227" s="28" t="s">
        <v>37</v>
      </c>
      <c r="B227" s="38" t="s">
        <v>103</v>
      </c>
      <c r="C227" s="38">
        <v>52733</v>
      </c>
      <c r="D227" s="38">
        <v>2021</v>
      </c>
      <c r="E227" s="38" t="s">
        <v>551</v>
      </c>
      <c r="F227" s="42">
        <v>74.61</v>
      </c>
      <c r="G227" s="39">
        <v>44229</v>
      </c>
      <c r="H227" s="39"/>
      <c r="I227" s="38" t="s">
        <v>105</v>
      </c>
      <c r="J227" s="38" t="s">
        <v>106</v>
      </c>
    </row>
    <row r="228" spans="1:10" ht="28.5" x14ac:dyDescent="0.45">
      <c r="A228" s="28" t="s">
        <v>37</v>
      </c>
      <c r="B228" s="38" t="s">
        <v>96</v>
      </c>
      <c r="C228" s="38">
        <v>53374</v>
      </c>
      <c r="D228" s="38">
        <v>2021</v>
      </c>
      <c r="E228" s="38" t="s">
        <v>632</v>
      </c>
      <c r="F228" s="42">
        <v>405</v>
      </c>
      <c r="G228" s="40">
        <v>44286</v>
      </c>
      <c r="H228" s="40"/>
      <c r="I228" s="38" t="s">
        <v>633</v>
      </c>
      <c r="J228" s="38" t="s">
        <v>99</v>
      </c>
    </row>
    <row r="229" spans="1:10" ht="42.75" x14ac:dyDescent="0.45">
      <c r="A229" s="28" t="s">
        <v>37</v>
      </c>
      <c r="B229" s="38" t="s">
        <v>96</v>
      </c>
      <c r="C229" s="38">
        <v>53164</v>
      </c>
      <c r="D229" s="38">
        <v>2021</v>
      </c>
      <c r="E229" s="38" t="s">
        <v>634</v>
      </c>
      <c r="F229" s="42">
        <v>230</v>
      </c>
      <c r="G229" s="39">
        <v>44266</v>
      </c>
      <c r="H229" s="39"/>
      <c r="I229" s="38" t="s">
        <v>633</v>
      </c>
      <c r="J229" s="38" t="s">
        <v>99</v>
      </c>
    </row>
    <row r="230" spans="1:10" ht="28.5" x14ac:dyDescent="0.45">
      <c r="A230" s="28" t="s">
        <v>37</v>
      </c>
      <c r="B230" s="38" t="s">
        <v>96</v>
      </c>
      <c r="C230" s="38">
        <v>52801</v>
      </c>
      <c r="D230" s="38">
        <v>2021</v>
      </c>
      <c r="E230" s="38" t="s">
        <v>635</v>
      </c>
      <c r="F230" s="42">
        <v>1770</v>
      </c>
      <c r="G230" s="39">
        <v>44237</v>
      </c>
      <c r="H230" s="39"/>
      <c r="I230" s="38" t="s">
        <v>633</v>
      </c>
      <c r="J230" s="38" t="s">
        <v>99</v>
      </c>
    </row>
    <row r="231" spans="1:10" ht="28.5" x14ac:dyDescent="0.45">
      <c r="A231" s="28" t="s">
        <v>37</v>
      </c>
      <c r="B231" s="38" t="s">
        <v>96</v>
      </c>
      <c r="C231" s="38">
        <v>52768</v>
      </c>
      <c r="D231" s="38">
        <v>2021</v>
      </c>
      <c r="E231" s="38" t="s">
        <v>636</v>
      </c>
      <c r="F231" s="42">
        <v>80</v>
      </c>
      <c r="G231" s="39">
        <v>44235</v>
      </c>
      <c r="H231" s="39"/>
      <c r="I231" s="38" t="s">
        <v>633</v>
      </c>
      <c r="J231" s="38" t="s">
        <v>99</v>
      </c>
    </row>
    <row r="232" spans="1:10" ht="28.5" x14ac:dyDescent="0.45">
      <c r="A232" s="28" t="s">
        <v>37</v>
      </c>
      <c r="B232" s="38" t="s">
        <v>96</v>
      </c>
      <c r="C232" s="38">
        <v>53189</v>
      </c>
      <c r="D232" s="38">
        <v>2021</v>
      </c>
      <c r="E232" s="38" t="s">
        <v>592</v>
      </c>
      <c r="F232" s="42">
        <v>3303.28</v>
      </c>
      <c r="G232" s="39">
        <v>44270</v>
      </c>
      <c r="H232" s="39"/>
      <c r="I232" s="38" t="s">
        <v>593</v>
      </c>
      <c r="J232" s="38" t="s">
        <v>594</v>
      </c>
    </row>
    <row r="233" spans="1:10" ht="28.5" x14ac:dyDescent="0.45">
      <c r="A233" s="28" t="s">
        <v>37</v>
      </c>
      <c r="B233" s="38" t="s">
        <v>96</v>
      </c>
      <c r="C233" s="38">
        <v>52235</v>
      </c>
      <c r="D233" s="38">
        <v>2021</v>
      </c>
      <c r="E233" s="38" t="s">
        <v>595</v>
      </c>
      <c r="F233" s="42">
        <v>2355.42</v>
      </c>
      <c r="G233" s="39">
        <v>44200</v>
      </c>
      <c r="H233" s="39"/>
      <c r="I233" s="38" t="s">
        <v>593</v>
      </c>
      <c r="J233" s="38" t="s">
        <v>594</v>
      </c>
    </row>
    <row r="234" spans="1:10" ht="28.5" x14ac:dyDescent="0.45">
      <c r="A234" s="28" t="s">
        <v>37</v>
      </c>
      <c r="B234" s="38" t="s">
        <v>124</v>
      </c>
      <c r="C234" s="38">
        <v>53010</v>
      </c>
      <c r="D234" s="38">
        <v>2021</v>
      </c>
      <c r="E234" s="38" t="s">
        <v>552</v>
      </c>
      <c r="F234" s="42">
        <v>1718.2</v>
      </c>
      <c r="G234" s="39">
        <v>44265</v>
      </c>
      <c r="H234" s="39"/>
      <c r="I234" s="38" t="s">
        <v>553</v>
      </c>
      <c r="J234" s="38" t="s">
        <v>554</v>
      </c>
    </row>
    <row r="235" spans="1:10" ht="28.5" x14ac:dyDescent="0.45">
      <c r="A235" s="28" t="s">
        <v>37</v>
      </c>
      <c r="B235" s="38" t="s">
        <v>103</v>
      </c>
      <c r="C235" s="38">
        <v>53369</v>
      </c>
      <c r="D235" s="38">
        <v>2021</v>
      </c>
      <c r="E235" s="38" t="s">
        <v>555</v>
      </c>
      <c r="F235" s="42">
        <v>877.1</v>
      </c>
      <c r="G235" s="39">
        <v>44286</v>
      </c>
      <c r="H235" s="39"/>
      <c r="I235" s="38" t="s">
        <v>556</v>
      </c>
      <c r="J235" s="38" t="s">
        <v>99</v>
      </c>
    </row>
    <row r="236" spans="1:10" ht="28.5" x14ac:dyDescent="0.45">
      <c r="A236" s="28" t="s">
        <v>37</v>
      </c>
      <c r="B236" s="38" t="s">
        <v>103</v>
      </c>
      <c r="C236" s="38">
        <v>53355</v>
      </c>
      <c r="D236" s="38">
        <v>2021</v>
      </c>
      <c r="E236" s="38" t="s">
        <v>557</v>
      </c>
      <c r="F236" s="42">
        <v>194.99</v>
      </c>
      <c r="G236" s="39">
        <v>44284</v>
      </c>
      <c r="H236" s="39"/>
      <c r="I236" s="38" t="s">
        <v>556</v>
      </c>
      <c r="J236" s="38" t="s">
        <v>99</v>
      </c>
    </row>
    <row r="237" spans="1:10" ht="28.5" x14ac:dyDescent="0.45">
      <c r="A237" s="28" t="s">
        <v>37</v>
      </c>
      <c r="B237" s="38" t="s">
        <v>96</v>
      </c>
      <c r="C237" s="38">
        <v>53131</v>
      </c>
      <c r="D237" s="38">
        <v>2021</v>
      </c>
      <c r="E237" s="38" t="s">
        <v>558</v>
      </c>
      <c r="F237" s="42">
        <v>49.2</v>
      </c>
      <c r="G237" s="39">
        <v>44263</v>
      </c>
      <c r="H237" s="39"/>
      <c r="I237" s="38" t="s">
        <v>556</v>
      </c>
      <c r="J237" s="38" t="s">
        <v>99</v>
      </c>
    </row>
    <row r="238" spans="1:10" ht="28.5" x14ac:dyDescent="0.45">
      <c r="A238" s="28" t="s">
        <v>37</v>
      </c>
      <c r="B238" s="38" t="s">
        <v>103</v>
      </c>
      <c r="C238" s="38">
        <v>53065</v>
      </c>
      <c r="D238" s="38">
        <v>2021</v>
      </c>
      <c r="E238" s="38" t="s">
        <v>559</v>
      </c>
      <c r="F238" s="42">
        <v>729.24</v>
      </c>
      <c r="G238" s="39">
        <v>44256</v>
      </c>
      <c r="H238" s="39"/>
      <c r="I238" s="38" t="s">
        <v>556</v>
      </c>
      <c r="J238" s="38" t="s">
        <v>99</v>
      </c>
    </row>
    <row r="239" spans="1:10" ht="28.5" x14ac:dyDescent="0.45">
      <c r="A239" s="28" t="s">
        <v>37</v>
      </c>
      <c r="B239" s="38" t="s">
        <v>103</v>
      </c>
      <c r="C239" s="38">
        <v>53064</v>
      </c>
      <c r="D239" s="38">
        <v>2021</v>
      </c>
      <c r="E239" s="38" t="s">
        <v>560</v>
      </c>
      <c r="F239" s="42">
        <v>64.78</v>
      </c>
      <c r="G239" s="39">
        <v>44256</v>
      </c>
      <c r="H239" s="39"/>
      <c r="I239" s="38" t="s">
        <v>556</v>
      </c>
      <c r="J239" s="38" t="s">
        <v>99</v>
      </c>
    </row>
    <row r="240" spans="1:10" ht="28.5" x14ac:dyDescent="0.45">
      <c r="A240" s="28" t="s">
        <v>37</v>
      </c>
      <c r="B240" s="38" t="s">
        <v>103</v>
      </c>
      <c r="C240" s="38">
        <v>53063</v>
      </c>
      <c r="D240" s="38">
        <v>2021</v>
      </c>
      <c r="E240" s="38" t="s">
        <v>561</v>
      </c>
      <c r="F240" s="42">
        <v>195.94</v>
      </c>
      <c r="G240" s="39">
        <v>44256</v>
      </c>
      <c r="H240" s="39"/>
      <c r="I240" s="38" t="s">
        <v>556</v>
      </c>
      <c r="J240" s="38" t="s">
        <v>99</v>
      </c>
    </row>
    <row r="241" spans="1:10" ht="28.5" x14ac:dyDescent="0.45">
      <c r="A241" s="28" t="s">
        <v>37</v>
      </c>
      <c r="B241" s="38" t="s">
        <v>103</v>
      </c>
      <c r="C241" s="38">
        <v>52714</v>
      </c>
      <c r="D241" s="38">
        <v>2021</v>
      </c>
      <c r="E241" s="38" t="s">
        <v>562</v>
      </c>
      <c r="F241" s="42">
        <v>132.81</v>
      </c>
      <c r="G241" s="39">
        <v>44229</v>
      </c>
      <c r="H241" s="39"/>
      <c r="I241" s="38" t="s">
        <v>556</v>
      </c>
      <c r="J241" s="38" t="s">
        <v>99</v>
      </c>
    </row>
    <row r="242" spans="1:10" ht="28.5" x14ac:dyDescent="0.45">
      <c r="A242" s="28" t="s">
        <v>37</v>
      </c>
      <c r="B242" s="38" t="s">
        <v>103</v>
      </c>
      <c r="C242" s="38">
        <v>52713</v>
      </c>
      <c r="D242" s="38">
        <v>2021</v>
      </c>
      <c r="E242" s="38" t="s">
        <v>563</v>
      </c>
      <c r="F242" s="42">
        <v>207.87</v>
      </c>
      <c r="G242" s="40">
        <v>44228</v>
      </c>
      <c r="H242" s="40"/>
      <c r="I242" s="38" t="s">
        <v>556</v>
      </c>
      <c r="J242" s="38" t="s">
        <v>99</v>
      </c>
    </row>
    <row r="243" spans="1:10" ht="28.5" x14ac:dyDescent="0.45">
      <c r="A243" s="28" t="s">
        <v>37</v>
      </c>
      <c r="B243" s="38" t="s">
        <v>103</v>
      </c>
      <c r="C243" s="38">
        <v>52712</v>
      </c>
      <c r="D243" s="38">
        <v>2021</v>
      </c>
      <c r="E243" s="38" t="s">
        <v>564</v>
      </c>
      <c r="F243" s="42">
        <v>61.71</v>
      </c>
      <c r="G243" s="40">
        <v>44226</v>
      </c>
      <c r="H243" s="40"/>
      <c r="I243" s="38" t="s">
        <v>556</v>
      </c>
      <c r="J243" s="38" t="s">
        <v>99</v>
      </c>
    </row>
    <row r="244" spans="1:10" ht="28.5" x14ac:dyDescent="0.45">
      <c r="A244" s="28" t="s">
        <v>37</v>
      </c>
      <c r="B244" s="38" t="s">
        <v>124</v>
      </c>
      <c r="C244" s="38">
        <v>52600</v>
      </c>
      <c r="D244" s="38">
        <v>2021</v>
      </c>
      <c r="E244" s="38" t="s">
        <v>565</v>
      </c>
      <c r="F244" s="42">
        <v>4791.6000000000004</v>
      </c>
      <c r="G244" s="39">
        <v>44218</v>
      </c>
      <c r="H244" s="39"/>
      <c r="I244" s="38" t="s">
        <v>566</v>
      </c>
      <c r="J244" s="45" t="s">
        <v>99</v>
      </c>
    </row>
    <row r="245" spans="1:10" ht="28.5" x14ac:dyDescent="0.45">
      <c r="A245" s="28" t="s">
        <v>37</v>
      </c>
      <c r="B245" s="38" t="s">
        <v>124</v>
      </c>
      <c r="C245" s="38">
        <v>52734</v>
      </c>
      <c r="D245" s="38">
        <v>2021</v>
      </c>
      <c r="E245" s="38" t="s">
        <v>567</v>
      </c>
      <c r="F245" s="42">
        <v>500</v>
      </c>
      <c r="G245" s="39">
        <v>44239</v>
      </c>
      <c r="H245" s="39"/>
      <c r="I245" s="38" t="s">
        <v>568</v>
      </c>
      <c r="J245" s="38" t="s">
        <v>99</v>
      </c>
    </row>
    <row r="246" spans="1:10" ht="28.5" x14ac:dyDescent="0.45">
      <c r="A246" s="28" t="s">
        <v>37</v>
      </c>
      <c r="B246" s="38" t="s">
        <v>124</v>
      </c>
      <c r="C246" s="38">
        <v>53158</v>
      </c>
      <c r="D246" s="38">
        <v>2021</v>
      </c>
      <c r="E246" s="38" t="s">
        <v>569</v>
      </c>
      <c r="F246" s="42">
        <v>302.5</v>
      </c>
      <c r="G246" s="39">
        <v>44275</v>
      </c>
      <c r="H246" s="39"/>
      <c r="I246" s="38" t="s">
        <v>570</v>
      </c>
      <c r="J246" s="38" t="s">
        <v>99</v>
      </c>
    </row>
    <row r="247" spans="1:10" ht="28.5" x14ac:dyDescent="0.45">
      <c r="A247" s="28" t="s">
        <v>37</v>
      </c>
      <c r="B247" s="38" t="s">
        <v>96</v>
      </c>
      <c r="C247" s="38">
        <v>53016</v>
      </c>
      <c r="D247" s="38">
        <v>2021</v>
      </c>
      <c r="E247" s="38" t="s">
        <v>637</v>
      </c>
      <c r="F247" s="42">
        <v>1.21</v>
      </c>
      <c r="G247" s="39">
        <v>44251</v>
      </c>
      <c r="H247" s="39"/>
      <c r="I247" s="38" t="s">
        <v>638</v>
      </c>
      <c r="J247" s="38" t="s">
        <v>99</v>
      </c>
    </row>
    <row r="248" spans="1:10" ht="28.5" x14ac:dyDescent="0.45">
      <c r="A248" s="28" t="s">
        <v>37</v>
      </c>
      <c r="B248" s="38" t="s">
        <v>96</v>
      </c>
      <c r="C248" s="38">
        <v>52672</v>
      </c>
      <c r="D248" s="38">
        <v>2021</v>
      </c>
      <c r="E248" s="38" t="s">
        <v>632</v>
      </c>
      <c r="F248" s="42">
        <v>1</v>
      </c>
      <c r="G248" s="39">
        <v>44218</v>
      </c>
      <c r="H248" s="39"/>
      <c r="I248" s="38" t="s">
        <v>638</v>
      </c>
      <c r="J248" s="38" t="s">
        <v>99</v>
      </c>
    </row>
    <row r="249" spans="1:10" ht="28.5" x14ac:dyDescent="0.45">
      <c r="A249" s="28" t="s">
        <v>37</v>
      </c>
      <c r="B249" s="38" t="s">
        <v>96</v>
      </c>
      <c r="C249" s="38">
        <v>53107</v>
      </c>
      <c r="D249" s="38">
        <v>2021</v>
      </c>
      <c r="E249" s="38" t="s">
        <v>571</v>
      </c>
      <c r="F249" s="42">
        <v>968</v>
      </c>
      <c r="G249" s="39">
        <v>44263</v>
      </c>
      <c r="H249" s="39"/>
      <c r="I249" s="38" t="s">
        <v>572</v>
      </c>
      <c r="J249" s="38" t="s">
        <v>99</v>
      </c>
    </row>
    <row r="250" spans="1:10" ht="28.5" x14ac:dyDescent="0.45">
      <c r="A250" s="28" t="s">
        <v>37</v>
      </c>
      <c r="B250" s="38" t="s">
        <v>96</v>
      </c>
      <c r="C250" s="38">
        <v>52819</v>
      </c>
      <c r="D250" s="38">
        <v>2021</v>
      </c>
      <c r="E250" s="38" t="s">
        <v>573</v>
      </c>
      <c r="F250" s="42">
        <v>484</v>
      </c>
      <c r="G250" s="39">
        <v>44241</v>
      </c>
      <c r="H250" s="39"/>
      <c r="I250" s="38" t="s">
        <v>572</v>
      </c>
      <c r="J250" s="38" t="s">
        <v>99</v>
      </c>
    </row>
    <row r="251" spans="1:10" ht="28.5" x14ac:dyDescent="0.45">
      <c r="A251" s="28" t="s">
        <v>37</v>
      </c>
      <c r="B251" s="38" t="s">
        <v>96</v>
      </c>
      <c r="C251" s="38">
        <v>53260</v>
      </c>
      <c r="D251" s="38">
        <v>2021</v>
      </c>
      <c r="E251" s="38" t="s">
        <v>639</v>
      </c>
      <c r="F251" s="42">
        <v>2455.14</v>
      </c>
      <c r="G251" s="39">
        <v>44275</v>
      </c>
      <c r="H251" s="39"/>
      <c r="I251" s="38" t="s">
        <v>640</v>
      </c>
      <c r="J251" s="38" t="s">
        <v>641</v>
      </c>
    </row>
    <row r="252" spans="1:10" ht="28.5" x14ac:dyDescent="0.45">
      <c r="A252" s="28" t="s">
        <v>37</v>
      </c>
      <c r="B252" s="38" t="s">
        <v>103</v>
      </c>
      <c r="C252" s="38">
        <v>52773</v>
      </c>
      <c r="D252" s="38">
        <v>2021</v>
      </c>
      <c r="E252" s="38" t="s">
        <v>642</v>
      </c>
      <c r="F252" s="42">
        <v>406.56</v>
      </c>
      <c r="G252" s="39">
        <v>44235</v>
      </c>
      <c r="H252" s="39"/>
      <c r="I252" s="38" t="s">
        <v>640</v>
      </c>
      <c r="J252" s="38" t="s">
        <v>641</v>
      </c>
    </row>
    <row r="253" spans="1:10" ht="28.5" x14ac:dyDescent="0.45">
      <c r="A253" s="28" t="s">
        <v>37</v>
      </c>
      <c r="B253" s="38" t="s">
        <v>96</v>
      </c>
      <c r="C253" s="38">
        <v>53082</v>
      </c>
      <c r="D253" s="38">
        <v>2021</v>
      </c>
      <c r="E253" s="38" t="s">
        <v>574</v>
      </c>
      <c r="F253" s="42">
        <v>2420</v>
      </c>
      <c r="G253" s="39">
        <v>44263</v>
      </c>
      <c r="H253" s="39"/>
      <c r="I253" s="38" t="s">
        <v>575</v>
      </c>
      <c r="J253" s="38" t="s">
        <v>576</v>
      </c>
    </row>
    <row r="254" spans="1:10" ht="28.5" x14ac:dyDescent="0.45">
      <c r="A254" s="28" t="s">
        <v>37</v>
      </c>
      <c r="B254" s="38" t="s">
        <v>96</v>
      </c>
      <c r="C254" s="38">
        <v>53231</v>
      </c>
      <c r="D254" s="38">
        <v>2021</v>
      </c>
      <c r="E254" s="38" t="s">
        <v>577</v>
      </c>
      <c r="F254" s="42">
        <v>426.33</v>
      </c>
      <c r="G254" s="39">
        <v>44272</v>
      </c>
      <c r="H254" s="39"/>
      <c r="I254" s="38" t="s">
        <v>578</v>
      </c>
      <c r="J254" s="38" t="s">
        <v>579</v>
      </c>
    </row>
    <row r="255" spans="1:10" ht="28.5" x14ac:dyDescent="0.45">
      <c r="A255" s="28" t="s">
        <v>37</v>
      </c>
      <c r="B255" s="38" t="s">
        <v>96</v>
      </c>
      <c r="C255" s="38">
        <v>53043</v>
      </c>
      <c r="D255" s="38">
        <v>2021</v>
      </c>
      <c r="E255" s="38" t="s">
        <v>580</v>
      </c>
      <c r="F255" s="42">
        <v>560.66999999999996</v>
      </c>
      <c r="G255" s="39">
        <v>44253</v>
      </c>
      <c r="H255" s="39"/>
      <c r="I255" s="38" t="s">
        <v>578</v>
      </c>
      <c r="J255" s="38" t="s">
        <v>579</v>
      </c>
    </row>
    <row r="256" spans="1:10" ht="28.5" x14ac:dyDescent="0.45">
      <c r="A256" s="28" t="s">
        <v>37</v>
      </c>
      <c r="B256" s="38" t="s">
        <v>96</v>
      </c>
      <c r="C256" s="38">
        <v>53274</v>
      </c>
      <c r="D256" s="38">
        <v>2021</v>
      </c>
      <c r="E256" s="38" t="s">
        <v>581</v>
      </c>
      <c r="F256" s="42">
        <v>677.19</v>
      </c>
      <c r="G256" s="39">
        <v>44277</v>
      </c>
      <c r="H256" s="39"/>
      <c r="I256" s="38" t="s">
        <v>582</v>
      </c>
      <c r="J256" s="38" t="s">
        <v>583</v>
      </c>
    </row>
    <row r="257" spans="1:10" ht="28.5" x14ac:dyDescent="0.45">
      <c r="A257" s="28" t="s">
        <v>37</v>
      </c>
      <c r="B257" s="38" t="s">
        <v>103</v>
      </c>
      <c r="C257" s="38">
        <v>53127</v>
      </c>
      <c r="D257" s="38">
        <v>2021</v>
      </c>
      <c r="E257" s="38" t="s">
        <v>584</v>
      </c>
      <c r="F257" s="42">
        <v>3430.35</v>
      </c>
      <c r="G257" s="39">
        <v>44263</v>
      </c>
      <c r="H257" s="39"/>
      <c r="I257" s="38" t="s">
        <v>582</v>
      </c>
      <c r="J257" s="38" t="s">
        <v>583</v>
      </c>
    </row>
    <row r="258" spans="1:10" ht="28.5" x14ac:dyDescent="0.45">
      <c r="A258" s="28" t="s">
        <v>37</v>
      </c>
      <c r="B258" s="38" t="s">
        <v>103</v>
      </c>
      <c r="C258" s="38">
        <v>52845</v>
      </c>
      <c r="D258" s="38">
        <v>2021</v>
      </c>
      <c r="E258" s="38" t="s">
        <v>585</v>
      </c>
      <c r="F258" s="42">
        <v>1850.51</v>
      </c>
      <c r="G258" s="39">
        <v>44243</v>
      </c>
      <c r="H258" s="39"/>
      <c r="I258" s="38" t="s">
        <v>582</v>
      </c>
      <c r="J258" s="38" t="s">
        <v>583</v>
      </c>
    </row>
    <row r="259" spans="1:10" ht="28.5" x14ac:dyDescent="0.45">
      <c r="A259" s="28" t="s">
        <v>37</v>
      </c>
      <c r="B259" s="38" t="s">
        <v>103</v>
      </c>
      <c r="C259" s="38">
        <v>52802</v>
      </c>
      <c r="D259" s="38">
        <v>2021</v>
      </c>
      <c r="E259" s="38" t="s">
        <v>586</v>
      </c>
      <c r="F259" s="42">
        <v>564.47</v>
      </c>
      <c r="G259" s="39">
        <v>44237</v>
      </c>
      <c r="H259" s="39"/>
      <c r="I259" s="38" t="s">
        <v>582</v>
      </c>
      <c r="J259" s="38" t="s">
        <v>583</v>
      </c>
    </row>
    <row r="260" spans="1:10" ht="28.5" x14ac:dyDescent="0.45">
      <c r="A260" s="28" t="s">
        <v>37</v>
      </c>
      <c r="B260" s="38" t="s">
        <v>103</v>
      </c>
      <c r="C260" s="38">
        <v>52671</v>
      </c>
      <c r="D260" s="38">
        <v>2021</v>
      </c>
      <c r="E260" s="38" t="s">
        <v>587</v>
      </c>
      <c r="F260" s="42">
        <v>1582.68</v>
      </c>
      <c r="G260" s="39">
        <v>44218</v>
      </c>
      <c r="H260" s="39"/>
      <c r="I260" s="38" t="s">
        <v>582</v>
      </c>
      <c r="J260" s="38" t="s">
        <v>583</v>
      </c>
    </row>
    <row r="261" spans="1:10" ht="28.5" x14ac:dyDescent="0.45">
      <c r="A261" s="28" t="s">
        <v>37</v>
      </c>
      <c r="B261" s="38" t="s">
        <v>96</v>
      </c>
      <c r="C261" s="38">
        <v>52658</v>
      </c>
      <c r="D261" s="38">
        <v>2021</v>
      </c>
      <c r="E261" s="38" t="s">
        <v>588</v>
      </c>
      <c r="F261" s="42">
        <v>132.59</v>
      </c>
      <c r="G261" s="39">
        <v>44217</v>
      </c>
      <c r="H261" s="39"/>
      <c r="I261" s="38" t="s">
        <v>582</v>
      </c>
      <c r="J261" s="38" t="s">
        <v>583</v>
      </c>
    </row>
    <row r="262" spans="1:10" ht="28.5" x14ac:dyDescent="0.45">
      <c r="A262" s="28" t="s">
        <v>37</v>
      </c>
      <c r="B262" s="38" t="s">
        <v>96</v>
      </c>
      <c r="C262" s="38">
        <v>52816</v>
      </c>
      <c r="D262" s="38">
        <v>2021</v>
      </c>
      <c r="E262" s="38" t="s">
        <v>589</v>
      </c>
      <c r="F262" s="42">
        <v>3806.4300000000003</v>
      </c>
      <c r="G262" s="39">
        <v>44239</v>
      </c>
      <c r="H262" s="39"/>
      <c r="I262" s="38" t="s">
        <v>590</v>
      </c>
      <c r="J262" s="38" t="s">
        <v>591</v>
      </c>
    </row>
    <row r="263" spans="1:10" ht="28.5" x14ac:dyDescent="0.45">
      <c r="A263" s="28" t="s">
        <v>37</v>
      </c>
      <c r="B263" s="38" t="s">
        <v>96</v>
      </c>
      <c r="C263" s="38">
        <v>52630</v>
      </c>
      <c r="D263" s="38">
        <v>2021</v>
      </c>
      <c r="E263" s="38" t="s">
        <v>596</v>
      </c>
      <c r="F263" s="42">
        <v>4840</v>
      </c>
      <c r="G263" s="39">
        <v>44251</v>
      </c>
      <c r="H263" s="39"/>
      <c r="I263" s="38" t="s">
        <v>597</v>
      </c>
      <c r="J263" s="38" t="s">
        <v>598</v>
      </c>
    </row>
    <row r="264" spans="1:10" ht="28.5" x14ac:dyDescent="0.45">
      <c r="A264" s="28" t="s">
        <v>37</v>
      </c>
      <c r="B264" s="38" t="s">
        <v>96</v>
      </c>
      <c r="C264" s="38">
        <v>53215</v>
      </c>
      <c r="D264" s="38">
        <v>2021</v>
      </c>
      <c r="E264" s="38" t="s">
        <v>599</v>
      </c>
      <c r="F264" s="42">
        <v>1815</v>
      </c>
      <c r="G264" s="39">
        <v>44278</v>
      </c>
      <c r="H264" s="39"/>
      <c r="I264" s="38" t="s">
        <v>600</v>
      </c>
      <c r="J264" s="38" t="s">
        <v>99</v>
      </c>
    </row>
    <row r="265" spans="1:10" ht="28.5" x14ac:dyDescent="0.45">
      <c r="A265" s="28" t="s">
        <v>37</v>
      </c>
      <c r="B265" s="38" t="s">
        <v>96</v>
      </c>
      <c r="C265" s="38">
        <v>53008</v>
      </c>
      <c r="D265" s="38">
        <v>2021</v>
      </c>
      <c r="E265" s="38" t="s">
        <v>601</v>
      </c>
      <c r="F265" s="42">
        <v>157.30000000000001</v>
      </c>
      <c r="G265" s="39">
        <v>44265</v>
      </c>
      <c r="H265" s="39"/>
      <c r="I265" s="38" t="s">
        <v>600</v>
      </c>
      <c r="J265" s="38" t="s">
        <v>99</v>
      </c>
    </row>
    <row r="266" spans="1:10" ht="28.5" x14ac:dyDescent="0.45">
      <c r="A266" s="28" t="s">
        <v>37</v>
      </c>
      <c r="B266" s="38" t="s">
        <v>96</v>
      </c>
      <c r="C266" s="38">
        <v>53003</v>
      </c>
      <c r="D266" s="38">
        <v>2021</v>
      </c>
      <c r="E266" s="38" t="s">
        <v>602</v>
      </c>
      <c r="F266" s="42">
        <v>169.4</v>
      </c>
      <c r="G266" s="39">
        <v>44256</v>
      </c>
      <c r="H266" s="39"/>
      <c r="I266" s="38" t="s">
        <v>600</v>
      </c>
      <c r="J266" s="38" t="s">
        <v>99</v>
      </c>
    </row>
    <row r="267" spans="1:10" ht="28.5" x14ac:dyDescent="0.45">
      <c r="A267" s="28" t="s">
        <v>37</v>
      </c>
      <c r="B267" s="38" t="s">
        <v>96</v>
      </c>
      <c r="C267" s="38">
        <v>53324</v>
      </c>
      <c r="D267" s="38">
        <v>2021</v>
      </c>
      <c r="E267" s="38" t="s">
        <v>603</v>
      </c>
      <c r="F267" s="42">
        <v>1314</v>
      </c>
      <c r="G267" s="39">
        <v>44281</v>
      </c>
      <c r="H267" s="39"/>
      <c r="I267" s="38" t="s">
        <v>604</v>
      </c>
      <c r="J267" s="38" t="s">
        <v>99</v>
      </c>
    </row>
    <row r="268" spans="1:10" ht="42.75" x14ac:dyDescent="0.45">
      <c r="A268" s="28" t="s">
        <v>37</v>
      </c>
      <c r="B268" s="38" t="s">
        <v>96</v>
      </c>
      <c r="C268" s="38">
        <v>53020</v>
      </c>
      <c r="D268" s="38">
        <v>2021</v>
      </c>
      <c r="E268" s="38" t="s">
        <v>605</v>
      </c>
      <c r="F268" s="42">
        <v>160</v>
      </c>
      <c r="G268" s="39">
        <v>44256</v>
      </c>
      <c r="H268" s="39"/>
      <c r="I268" s="38" t="s">
        <v>604</v>
      </c>
      <c r="J268" s="38" t="s">
        <v>99</v>
      </c>
    </row>
    <row r="269" spans="1:10" ht="28.5" x14ac:dyDescent="0.45">
      <c r="A269" s="28" t="s">
        <v>37</v>
      </c>
      <c r="B269" s="38" t="s">
        <v>96</v>
      </c>
      <c r="C269" s="38">
        <v>53005</v>
      </c>
      <c r="D269" s="38">
        <v>2021</v>
      </c>
      <c r="E269" s="38" t="s">
        <v>606</v>
      </c>
      <c r="F269" s="42">
        <v>173</v>
      </c>
      <c r="G269" s="39">
        <v>44251</v>
      </c>
      <c r="H269" s="39"/>
      <c r="I269" s="38" t="s">
        <v>604</v>
      </c>
      <c r="J269" s="38" t="s">
        <v>99</v>
      </c>
    </row>
    <row r="270" spans="1:10" ht="28.5" x14ac:dyDescent="0.45">
      <c r="A270" s="28" t="s">
        <v>37</v>
      </c>
      <c r="B270" s="38" t="s">
        <v>96</v>
      </c>
      <c r="C270" s="38">
        <v>52994</v>
      </c>
      <c r="D270" s="38">
        <v>2021</v>
      </c>
      <c r="E270" s="38" t="s">
        <v>607</v>
      </c>
      <c r="F270" s="42">
        <v>240</v>
      </c>
      <c r="G270" s="39">
        <v>44251</v>
      </c>
      <c r="H270" s="39"/>
      <c r="I270" s="38" t="s">
        <v>604</v>
      </c>
      <c r="J270" s="38" t="s">
        <v>99</v>
      </c>
    </row>
    <row r="271" spans="1:10" ht="28.5" x14ac:dyDescent="0.45">
      <c r="A271" s="28" t="s">
        <v>37</v>
      </c>
      <c r="B271" s="38" t="s">
        <v>96</v>
      </c>
      <c r="C271" s="38">
        <v>52975</v>
      </c>
      <c r="D271" s="38">
        <v>2021</v>
      </c>
      <c r="E271" s="38" t="s">
        <v>608</v>
      </c>
      <c r="F271" s="42">
        <v>133</v>
      </c>
      <c r="G271" s="39">
        <v>44249</v>
      </c>
      <c r="H271" s="39"/>
      <c r="I271" s="38" t="s">
        <v>604</v>
      </c>
      <c r="J271" s="38" t="s">
        <v>99</v>
      </c>
    </row>
    <row r="272" spans="1:10" ht="28.5" x14ac:dyDescent="0.45">
      <c r="A272" s="28" t="s">
        <v>37</v>
      </c>
      <c r="B272" s="38" t="s">
        <v>96</v>
      </c>
      <c r="C272" s="38">
        <v>52806</v>
      </c>
      <c r="D272" s="38">
        <v>2021</v>
      </c>
      <c r="E272" s="38" t="s">
        <v>609</v>
      </c>
      <c r="F272" s="42">
        <v>1705</v>
      </c>
      <c r="G272" s="39">
        <v>44238</v>
      </c>
      <c r="H272" s="39"/>
      <c r="I272" s="38" t="s">
        <v>604</v>
      </c>
      <c r="J272" s="38" t="s">
        <v>99</v>
      </c>
    </row>
    <row r="273" spans="1:10" ht="28.5" x14ac:dyDescent="0.45">
      <c r="A273" s="28" t="s">
        <v>37</v>
      </c>
      <c r="B273" s="38" t="s">
        <v>96</v>
      </c>
      <c r="C273" s="38">
        <v>52632</v>
      </c>
      <c r="D273" s="38">
        <v>2021</v>
      </c>
      <c r="E273" s="38" t="s">
        <v>610</v>
      </c>
      <c r="F273" s="42">
        <v>1815</v>
      </c>
      <c r="G273" s="39">
        <v>44230</v>
      </c>
      <c r="H273" s="39"/>
      <c r="I273" s="38" t="s">
        <v>611</v>
      </c>
      <c r="J273" s="38" t="s">
        <v>612</v>
      </c>
    </row>
    <row r="274" spans="1:10" ht="28.5" x14ac:dyDescent="0.45">
      <c r="A274" s="28" t="s">
        <v>37</v>
      </c>
      <c r="B274" s="38" t="s">
        <v>141</v>
      </c>
      <c r="C274" s="38">
        <v>53191</v>
      </c>
      <c r="D274" s="38">
        <v>2021</v>
      </c>
      <c r="E274" s="38" t="s">
        <v>613</v>
      </c>
      <c r="F274" s="42">
        <v>364</v>
      </c>
      <c r="G274" s="39">
        <v>44270</v>
      </c>
      <c r="H274" s="39"/>
      <c r="I274" s="38" t="s">
        <v>614</v>
      </c>
      <c r="J274" s="38" t="s">
        <v>99</v>
      </c>
    </row>
    <row r="275" spans="1:10" ht="57" x14ac:dyDescent="0.45">
      <c r="A275" s="28" t="s">
        <v>37</v>
      </c>
      <c r="B275" s="38" t="s">
        <v>124</v>
      </c>
      <c r="C275" s="38">
        <v>53017</v>
      </c>
      <c r="D275" s="38">
        <v>2021</v>
      </c>
      <c r="E275" s="38" t="s">
        <v>615</v>
      </c>
      <c r="F275" s="42">
        <v>242</v>
      </c>
      <c r="G275" s="39">
        <v>44263</v>
      </c>
      <c r="H275" s="39"/>
      <c r="I275" s="38" t="s">
        <v>616</v>
      </c>
      <c r="J275" s="38" t="s">
        <v>99</v>
      </c>
    </row>
    <row r="276" spans="1:10" ht="28.5" x14ac:dyDescent="0.45">
      <c r="A276" s="28" t="s">
        <v>37</v>
      </c>
      <c r="B276" s="38" t="s">
        <v>103</v>
      </c>
      <c r="C276" s="38">
        <v>53119</v>
      </c>
      <c r="D276" s="38">
        <v>2021</v>
      </c>
      <c r="E276" s="38" t="s">
        <v>617</v>
      </c>
      <c r="F276" s="42">
        <v>71.2</v>
      </c>
      <c r="G276" s="39">
        <v>44271</v>
      </c>
      <c r="H276" s="39"/>
      <c r="I276" s="38" t="s">
        <v>618</v>
      </c>
      <c r="J276" s="38" t="s">
        <v>99</v>
      </c>
    </row>
    <row r="277" spans="1:10" ht="28.5" x14ac:dyDescent="0.45">
      <c r="A277" s="28" t="s">
        <v>37</v>
      </c>
      <c r="B277" s="38" t="s">
        <v>96</v>
      </c>
      <c r="C277" s="38">
        <v>52966</v>
      </c>
      <c r="D277" s="38">
        <v>2021</v>
      </c>
      <c r="E277" s="38" t="s">
        <v>619</v>
      </c>
      <c r="F277" s="42">
        <v>24.84</v>
      </c>
      <c r="G277" s="39">
        <v>44249</v>
      </c>
      <c r="H277" s="39"/>
      <c r="I277" s="38" t="s">
        <v>618</v>
      </c>
      <c r="J277" s="38" t="s">
        <v>99</v>
      </c>
    </row>
    <row r="278" spans="1:10" ht="28.5" x14ac:dyDescent="0.45">
      <c r="A278" s="28" t="s">
        <v>37</v>
      </c>
      <c r="B278" s="38" t="s">
        <v>96</v>
      </c>
      <c r="C278" s="38">
        <v>52660</v>
      </c>
      <c r="D278" s="38">
        <v>2021</v>
      </c>
      <c r="E278" s="38" t="s">
        <v>620</v>
      </c>
      <c r="F278" s="42">
        <v>363</v>
      </c>
      <c r="G278" s="39">
        <v>44217</v>
      </c>
      <c r="H278" s="39"/>
      <c r="I278" s="38" t="s">
        <v>621</v>
      </c>
      <c r="J278" s="38" t="s">
        <v>622</v>
      </c>
    </row>
    <row r="279" spans="1:10" ht="28.5" x14ac:dyDescent="0.45">
      <c r="A279" s="28" t="s">
        <v>37</v>
      </c>
      <c r="B279" s="38" t="s">
        <v>96</v>
      </c>
      <c r="C279" s="38">
        <v>53270</v>
      </c>
      <c r="D279" s="38">
        <v>2021</v>
      </c>
      <c r="E279" s="38" t="s">
        <v>623</v>
      </c>
      <c r="F279" s="42">
        <v>704.95</v>
      </c>
      <c r="G279" s="39">
        <v>44278</v>
      </c>
      <c r="H279" s="39"/>
      <c r="I279" s="38" t="s">
        <v>624</v>
      </c>
      <c r="J279" s="38" t="s">
        <v>625</v>
      </c>
    </row>
    <row r="280" spans="1:10" ht="28.5" x14ac:dyDescent="0.45">
      <c r="A280" s="28" t="s">
        <v>37</v>
      </c>
      <c r="B280" s="38" t="s">
        <v>96</v>
      </c>
      <c r="C280" s="38">
        <v>53225</v>
      </c>
      <c r="D280" s="38">
        <v>2021</v>
      </c>
      <c r="E280" s="38" t="s">
        <v>626</v>
      </c>
      <c r="F280" s="42">
        <v>907.5</v>
      </c>
      <c r="G280" s="39">
        <v>44272</v>
      </c>
      <c r="H280" s="39"/>
      <c r="I280" s="38" t="s">
        <v>624</v>
      </c>
      <c r="J280" s="38" t="s">
        <v>625</v>
      </c>
    </row>
    <row r="281" spans="1:10" ht="28.5" x14ac:dyDescent="0.45">
      <c r="A281" s="28" t="s">
        <v>37</v>
      </c>
      <c r="B281" s="38" t="s">
        <v>96</v>
      </c>
      <c r="C281" s="38">
        <v>53079</v>
      </c>
      <c r="D281" s="38">
        <v>2021</v>
      </c>
      <c r="E281" s="38" t="s">
        <v>627</v>
      </c>
      <c r="F281" s="42">
        <v>302.5</v>
      </c>
      <c r="G281" s="39">
        <v>44257</v>
      </c>
      <c r="H281" s="39"/>
      <c r="I281" s="38" t="s">
        <v>624</v>
      </c>
      <c r="J281" s="38" t="s">
        <v>625</v>
      </c>
    </row>
    <row r="282" spans="1:10" ht="28.5" x14ac:dyDescent="0.45">
      <c r="A282" s="28" t="s">
        <v>37</v>
      </c>
      <c r="B282" s="38" t="s">
        <v>96</v>
      </c>
      <c r="C282" s="38">
        <v>53031</v>
      </c>
      <c r="D282" s="38">
        <v>2021</v>
      </c>
      <c r="E282" s="38" t="s">
        <v>628</v>
      </c>
      <c r="F282" s="42">
        <v>181.5</v>
      </c>
      <c r="G282" s="39">
        <v>44252</v>
      </c>
      <c r="H282" s="39"/>
      <c r="I282" s="38" t="s">
        <v>624</v>
      </c>
      <c r="J282" s="38" t="s">
        <v>625</v>
      </c>
    </row>
    <row r="283" spans="1:10" ht="28.5" x14ac:dyDescent="0.45">
      <c r="A283" s="28" t="s">
        <v>37</v>
      </c>
      <c r="B283" s="38" t="s">
        <v>96</v>
      </c>
      <c r="C283" s="38">
        <v>53030</v>
      </c>
      <c r="D283" s="38">
        <v>2021</v>
      </c>
      <c r="E283" s="38" t="s">
        <v>629</v>
      </c>
      <c r="F283" s="42">
        <v>181.5</v>
      </c>
      <c r="G283" s="39">
        <v>44252</v>
      </c>
      <c r="H283" s="39"/>
      <c r="I283" s="38" t="s">
        <v>624</v>
      </c>
      <c r="J283" s="38" t="s">
        <v>625</v>
      </c>
    </row>
    <row r="284" spans="1:10" ht="28.5" x14ac:dyDescent="0.45">
      <c r="A284" s="28" t="s">
        <v>37</v>
      </c>
      <c r="B284" s="38" t="s">
        <v>96</v>
      </c>
      <c r="C284" s="38">
        <v>52870</v>
      </c>
      <c r="D284" s="38">
        <v>2021</v>
      </c>
      <c r="E284" s="38" t="s">
        <v>630</v>
      </c>
      <c r="F284" s="42">
        <v>567.34</v>
      </c>
      <c r="G284" s="39">
        <v>44244</v>
      </c>
      <c r="H284" s="39"/>
      <c r="I284" s="38" t="s">
        <v>624</v>
      </c>
      <c r="J284" s="38" t="s">
        <v>625</v>
      </c>
    </row>
    <row r="285" spans="1:10" ht="28.5" x14ac:dyDescent="0.45">
      <c r="A285" s="28" t="s">
        <v>37</v>
      </c>
      <c r="B285" s="38" t="s">
        <v>96</v>
      </c>
      <c r="C285" s="38">
        <v>52838</v>
      </c>
      <c r="D285" s="38">
        <v>2021</v>
      </c>
      <c r="E285" s="38" t="s">
        <v>631</v>
      </c>
      <c r="F285" s="42">
        <v>302.5</v>
      </c>
      <c r="G285" s="39">
        <v>44243</v>
      </c>
      <c r="H285" s="39"/>
      <c r="I285" s="38" t="s">
        <v>624</v>
      </c>
      <c r="J285" s="38" t="s">
        <v>625</v>
      </c>
    </row>
    <row r="286" spans="1:10" ht="28.5" x14ac:dyDescent="0.45">
      <c r="A286" s="28" t="s">
        <v>37</v>
      </c>
      <c r="B286" s="38" t="s">
        <v>96</v>
      </c>
      <c r="C286" s="38">
        <v>52604</v>
      </c>
      <c r="D286" s="38">
        <v>2021</v>
      </c>
      <c r="E286" s="38" t="s">
        <v>107</v>
      </c>
      <c r="F286" s="42">
        <v>2178</v>
      </c>
      <c r="G286" s="39">
        <v>44210</v>
      </c>
      <c r="H286" s="39"/>
      <c r="I286" s="38" t="s">
        <v>108</v>
      </c>
      <c r="J286" s="38" t="s">
        <v>109</v>
      </c>
    </row>
    <row r="287" spans="1:10" ht="28.5" x14ac:dyDescent="0.45">
      <c r="A287" s="28" t="s">
        <v>37</v>
      </c>
      <c r="B287" s="38" t="s">
        <v>103</v>
      </c>
      <c r="C287" s="38">
        <v>53025</v>
      </c>
      <c r="D287" s="38">
        <v>2021</v>
      </c>
      <c r="E287" s="38" t="s">
        <v>643</v>
      </c>
      <c r="F287" s="42">
        <v>242.12</v>
      </c>
      <c r="G287" s="39">
        <v>44252</v>
      </c>
      <c r="H287" s="39"/>
      <c r="I287" s="38" t="s">
        <v>644</v>
      </c>
      <c r="J287" s="38" t="s">
        <v>645</v>
      </c>
    </row>
    <row r="288" spans="1:10" ht="28.5" x14ac:dyDescent="0.45">
      <c r="A288" s="28" t="s">
        <v>37</v>
      </c>
      <c r="B288" s="38" t="s">
        <v>96</v>
      </c>
      <c r="C288" s="38">
        <v>53102</v>
      </c>
      <c r="D288" s="38">
        <v>2021</v>
      </c>
      <c r="E288" s="38" t="s">
        <v>646</v>
      </c>
      <c r="F288" s="42">
        <v>965.28</v>
      </c>
      <c r="G288" s="40">
        <v>44258</v>
      </c>
      <c r="H288" s="40"/>
      <c r="I288" s="38" t="s">
        <v>647</v>
      </c>
      <c r="J288" s="38" t="s">
        <v>648</v>
      </c>
    </row>
    <row r="289" spans="1:10" ht="28.5" x14ac:dyDescent="0.45">
      <c r="A289" s="28" t="s">
        <v>37</v>
      </c>
      <c r="B289" s="38" t="s">
        <v>141</v>
      </c>
      <c r="C289" s="38">
        <v>52684</v>
      </c>
      <c r="D289" s="38">
        <v>2021</v>
      </c>
      <c r="E289" s="38" t="s">
        <v>649</v>
      </c>
      <c r="F289" s="42">
        <v>52</v>
      </c>
      <c r="G289" s="40">
        <v>44223</v>
      </c>
      <c r="H289" s="40"/>
      <c r="I289" s="38" t="s">
        <v>650</v>
      </c>
      <c r="J289" s="38" t="s">
        <v>651</v>
      </c>
    </row>
    <row r="290" spans="1:10" ht="28.5" x14ac:dyDescent="0.45">
      <c r="A290" s="28" t="s">
        <v>37</v>
      </c>
      <c r="B290" s="38" t="s">
        <v>96</v>
      </c>
      <c r="C290" s="38">
        <v>53302</v>
      </c>
      <c r="D290" s="38">
        <v>2021</v>
      </c>
      <c r="E290" s="38" t="s">
        <v>652</v>
      </c>
      <c r="F290" s="42">
        <v>13.43</v>
      </c>
      <c r="G290" s="39">
        <v>44280</v>
      </c>
      <c r="H290" s="39"/>
      <c r="I290" s="38" t="s">
        <v>653</v>
      </c>
      <c r="J290" s="38" t="s">
        <v>654</v>
      </c>
    </row>
    <row r="291" spans="1:10" ht="28.5" x14ac:dyDescent="0.45">
      <c r="A291" s="28" t="s">
        <v>37</v>
      </c>
      <c r="B291" s="38" t="s">
        <v>96</v>
      </c>
      <c r="C291" s="38">
        <v>53287</v>
      </c>
      <c r="D291" s="38">
        <v>2021</v>
      </c>
      <c r="E291" s="38" t="s">
        <v>655</v>
      </c>
      <c r="F291" s="42">
        <v>108.79</v>
      </c>
      <c r="G291" s="39">
        <v>44279</v>
      </c>
      <c r="H291" s="39"/>
      <c r="I291" s="38" t="s">
        <v>653</v>
      </c>
      <c r="J291" s="38" t="s">
        <v>654</v>
      </c>
    </row>
    <row r="292" spans="1:10" ht="28.5" x14ac:dyDescent="0.45">
      <c r="A292" s="28" t="s">
        <v>37</v>
      </c>
      <c r="B292" s="38" t="s">
        <v>96</v>
      </c>
      <c r="C292" s="38">
        <v>53188</v>
      </c>
      <c r="D292" s="38">
        <v>2021</v>
      </c>
      <c r="E292" s="38" t="s">
        <v>656</v>
      </c>
      <c r="F292" s="42">
        <v>111.62</v>
      </c>
      <c r="G292" s="39">
        <v>44270</v>
      </c>
      <c r="H292" s="39"/>
      <c r="I292" s="38" t="s">
        <v>653</v>
      </c>
      <c r="J292" s="38" t="s">
        <v>654</v>
      </c>
    </row>
    <row r="293" spans="1:10" ht="28.5" x14ac:dyDescent="0.45">
      <c r="A293" s="28" t="s">
        <v>37</v>
      </c>
      <c r="B293" s="38" t="s">
        <v>96</v>
      </c>
      <c r="C293" s="38">
        <v>53145</v>
      </c>
      <c r="D293" s="38">
        <v>2021</v>
      </c>
      <c r="E293" s="38" t="s">
        <v>657</v>
      </c>
      <c r="F293" s="42">
        <v>285.10000000000002</v>
      </c>
      <c r="G293" s="39">
        <v>44264</v>
      </c>
      <c r="H293" s="39"/>
      <c r="I293" s="38" t="s">
        <v>653</v>
      </c>
      <c r="J293" s="38" t="s">
        <v>654</v>
      </c>
    </row>
    <row r="294" spans="1:10" ht="28.5" x14ac:dyDescent="0.45">
      <c r="A294" s="28" t="s">
        <v>37</v>
      </c>
      <c r="B294" s="38" t="s">
        <v>124</v>
      </c>
      <c r="C294" s="38">
        <v>53109</v>
      </c>
      <c r="D294" s="38">
        <v>2021</v>
      </c>
      <c r="E294" s="38" t="s">
        <v>660</v>
      </c>
      <c r="F294" s="42">
        <v>242</v>
      </c>
      <c r="G294" s="39">
        <v>44270</v>
      </c>
      <c r="H294" s="39"/>
      <c r="I294" s="38" t="s">
        <v>661</v>
      </c>
      <c r="J294" s="38" t="s">
        <v>99</v>
      </c>
    </row>
    <row r="295" spans="1:10" ht="28.5" x14ac:dyDescent="0.45">
      <c r="A295" s="28" t="s">
        <v>37</v>
      </c>
      <c r="B295" s="38" t="s">
        <v>124</v>
      </c>
      <c r="C295" s="38">
        <v>53147</v>
      </c>
      <c r="D295" s="38">
        <v>2021</v>
      </c>
      <c r="E295" s="38" t="s">
        <v>658</v>
      </c>
      <c r="F295" s="42">
        <v>4840</v>
      </c>
      <c r="G295" s="39">
        <v>44265</v>
      </c>
      <c r="H295" s="39"/>
      <c r="I295" s="38" t="s">
        <v>659</v>
      </c>
      <c r="J295" s="38" t="s">
        <v>99</v>
      </c>
    </row>
    <row r="296" spans="1:10" ht="28.5" x14ac:dyDescent="0.45">
      <c r="A296" s="28" t="s">
        <v>37</v>
      </c>
      <c r="B296" s="38" t="s">
        <v>124</v>
      </c>
      <c r="C296" s="38">
        <v>52731</v>
      </c>
      <c r="D296" s="38">
        <v>2021</v>
      </c>
      <c r="E296" s="38" t="s">
        <v>662</v>
      </c>
      <c r="F296" s="42">
        <v>726</v>
      </c>
      <c r="G296" s="39">
        <v>44235</v>
      </c>
      <c r="H296" s="39"/>
      <c r="I296" s="38" t="s">
        <v>663</v>
      </c>
      <c r="J296" s="38" t="s">
        <v>99</v>
      </c>
    </row>
    <row r="297" spans="1:10" ht="42.75" x14ac:dyDescent="0.45">
      <c r="A297" s="28" t="s">
        <v>37</v>
      </c>
      <c r="B297" s="38" t="s">
        <v>96</v>
      </c>
      <c r="C297" s="38">
        <v>52665</v>
      </c>
      <c r="D297" s="38">
        <v>2021</v>
      </c>
      <c r="E297" s="38" t="s">
        <v>664</v>
      </c>
      <c r="F297" s="42">
        <v>4619.3900000000003</v>
      </c>
      <c r="G297" s="39">
        <v>44217</v>
      </c>
      <c r="H297" s="39"/>
      <c r="I297" s="38" t="s">
        <v>665</v>
      </c>
      <c r="J297" s="38" t="s">
        <v>666</v>
      </c>
    </row>
    <row r="298" spans="1:10" ht="28.5" x14ac:dyDescent="0.45">
      <c r="A298" s="28" t="s">
        <v>37</v>
      </c>
      <c r="B298" s="38" t="s">
        <v>96</v>
      </c>
      <c r="C298" s="38">
        <v>52664</v>
      </c>
      <c r="D298" s="38">
        <v>2021</v>
      </c>
      <c r="E298" s="38" t="s">
        <v>667</v>
      </c>
      <c r="F298" s="42">
        <v>4507.53</v>
      </c>
      <c r="G298" s="39">
        <v>44217</v>
      </c>
      <c r="H298" s="39"/>
      <c r="I298" s="38" t="s">
        <v>665</v>
      </c>
      <c r="J298" s="38" t="s">
        <v>666</v>
      </c>
    </row>
    <row r="299" spans="1:10" ht="42.75" x14ac:dyDescent="0.45">
      <c r="A299" s="28" t="s">
        <v>37</v>
      </c>
      <c r="B299" s="38" t="s">
        <v>96</v>
      </c>
      <c r="C299" s="38">
        <v>52663</v>
      </c>
      <c r="D299" s="38">
        <v>2021</v>
      </c>
      <c r="E299" s="38" t="s">
        <v>668</v>
      </c>
      <c r="F299" s="42">
        <v>3847.8</v>
      </c>
      <c r="G299" s="39">
        <v>44217</v>
      </c>
      <c r="H299" s="39"/>
      <c r="I299" s="38" t="s">
        <v>665</v>
      </c>
      <c r="J299" s="38" t="s">
        <v>666</v>
      </c>
    </row>
    <row r="300" spans="1:10" ht="28.5" x14ac:dyDescent="0.45">
      <c r="A300" s="28" t="s">
        <v>37</v>
      </c>
      <c r="B300" s="38" t="s">
        <v>96</v>
      </c>
      <c r="C300" s="38">
        <v>53346</v>
      </c>
      <c r="D300" s="38">
        <v>2021</v>
      </c>
      <c r="E300" s="38" t="s">
        <v>672</v>
      </c>
      <c r="F300" s="42">
        <v>2101.77</v>
      </c>
      <c r="G300" s="39">
        <v>44284</v>
      </c>
      <c r="H300" s="39"/>
      <c r="I300" s="38" t="s">
        <v>673</v>
      </c>
      <c r="J300" s="38" t="s">
        <v>674</v>
      </c>
    </row>
    <row r="301" spans="1:10" ht="28.5" x14ac:dyDescent="0.45">
      <c r="A301" s="28" t="s">
        <v>37</v>
      </c>
      <c r="B301" s="38" t="s">
        <v>96</v>
      </c>
      <c r="C301" s="38">
        <v>53222</v>
      </c>
      <c r="D301" s="38">
        <v>2021</v>
      </c>
      <c r="E301" s="38" t="s">
        <v>675</v>
      </c>
      <c r="F301" s="42">
        <v>3306.9300000000003</v>
      </c>
      <c r="G301" s="39">
        <v>44285</v>
      </c>
      <c r="H301" s="39"/>
      <c r="I301" s="38" t="s">
        <v>673</v>
      </c>
      <c r="J301" s="38" t="s">
        <v>674</v>
      </c>
    </row>
    <row r="302" spans="1:10" ht="57" x14ac:dyDescent="0.45">
      <c r="A302" s="28" t="s">
        <v>37</v>
      </c>
      <c r="B302" s="38" t="s">
        <v>96</v>
      </c>
      <c r="C302" s="38">
        <v>53153</v>
      </c>
      <c r="D302" s="38">
        <v>2021</v>
      </c>
      <c r="E302" s="38" t="s">
        <v>676</v>
      </c>
      <c r="F302" s="42">
        <v>10236.6</v>
      </c>
      <c r="G302" s="39">
        <v>44264</v>
      </c>
      <c r="H302" s="39"/>
      <c r="I302" s="38" t="s">
        <v>673</v>
      </c>
      <c r="J302" s="38" t="s">
        <v>674</v>
      </c>
    </row>
    <row r="303" spans="1:10" ht="28.5" x14ac:dyDescent="0.45">
      <c r="A303" s="28" t="s">
        <v>37</v>
      </c>
      <c r="B303" s="38" t="s">
        <v>96</v>
      </c>
      <c r="C303" s="38">
        <v>53148</v>
      </c>
      <c r="D303" s="38">
        <v>2021</v>
      </c>
      <c r="E303" s="38" t="s">
        <v>677</v>
      </c>
      <c r="F303" s="42">
        <v>750.2</v>
      </c>
      <c r="G303" s="39">
        <v>44264</v>
      </c>
      <c r="H303" s="39"/>
      <c r="I303" s="38" t="s">
        <v>673</v>
      </c>
      <c r="J303" s="38" t="s">
        <v>674</v>
      </c>
    </row>
    <row r="304" spans="1:10" ht="28.5" x14ac:dyDescent="0.45">
      <c r="A304" s="28" t="s">
        <v>37</v>
      </c>
      <c r="B304" s="38" t="s">
        <v>96</v>
      </c>
      <c r="C304" s="38">
        <v>53134</v>
      </c>
      <c r="D304" s="38">
        <v>2021</v>
      </c>
      <c r="E304" s="38" t="s">
        <v>678</v>
      </c>
      <c r="F304" s="42">
        <v>254.1</v>
      </c>
      <c r="G304" s="39">
        <v>44264</v>
      </c>
      <c r="H304" s="39"/>
      <c r="I304" s="38" t="s">
        <v>673</v>
      </c>
      <c r="J304" s="38" t="s">
        <v>674</v>
      </c>
    </row>
    <row r="305" spans="1:10" ht="28.5" x14ac:dyDescent="0.45">
      <c r="A305" s="28" t="s">
        <v>37</v>
      </c>
      <c r="B305" s="38" t="s">
        <v>96</v>
      </c>
      <c r="C305" s="38">
        <v>53105</v>
      </c>
      <c r="D305" s="38">
        <v>2021</v>
      </c>
      <c r="E305" s="38" t="s">
        <v>679</v>
      </c>
      <c r="F305" s="42">
        <v>266.2</v>
      </c>
      <c r="G305" s="39">
        <v>44258</v>
      </c>
      <c r="H305" s="39"/>
      <c r="I305" s="38" t="s">
        <v>673</v>
      </c>
      <c r="J305" s="38" t="s">
        <v>674</v>
      </c>
    </row>
    <row r="306" spans="1:10" ht="28.5" x14ac:dyDescent="0.45">
      <c r="A306" s="28" t="s">
        <v>37</v>
      </c>
      <c r="B306" s="38" t="s">
        <v>96</v>
      </c>
      <c r="C306" s="38">
        <v>52878</v>
      </c>
      <c r="D306" s="38">
        <v>2021</v>
      </c>
      <c r="E306" s="38" t="s">
        <v>680</v>
      </c>
      <c r="F306" s="42">
        <v>163.35</v>
      </c>
      <c r="G306" s="39">
        <v>44244</v>
      </c>
      <c r="H306" s="39"/>
      <c r="I306" s="38" t="s">
        <v>673</v>
      </c>
      <c r="J306" s="38" t="s">
        <v>674</v>
      </c>
    </row>
    <row r="307" spans="1:10" ht="28.5" x14ac:dyDescent="0.45">
      <c r="A307" s="28" t="s">
        <v>37</v>
      </c>
      <c r="B307" s="38" t="s">
        <v>96</v>
      </c>
      <c r="C307" s="38">
        <v>53069</v>
      </c>
      <c r="D307" s="38">
        <v>2021</v>
      </c>
      <c r="E307" s="38" t="s">
        <v>681</v>
      </c>
      <c r="F307" s="42">
        <v>355.74</v>
      </c>
      <c r="G307" s="39">
        <v>44259</v>
      </c>
      <c r="H307" s="39"/>
      <c r="I307" s="38" t="s">
        <v>682</v>
      </c>
      <c r="J307" s="38" t="s">
        <v>683</v>
      </c>
    </row>
    <row r="308" spans="1:10" ht="28.5" x14ac:dyDescent="0.45">
      <c r="A308" s="28" t="s">
        <v>37</v>
      </c>
      <c r="B308" s="38" t="s">
        <v>96</v>
      </c>
      <c r="C308" s="38">
        <v>52953</v>
      </c>
      <c r="D308" s="38">
        <v>2021</v>
      </c>
      <c r="E308" s="38" t="s">
        <v>684</v>
      </c>
      <c r="F308" s="42">
        <v>1245.0899999999999</v>
      </c>
      <c r="G308" s="39">
        <v>44246</v>
      </c>
      <c r="H308" s="39"/>
      <c r="I308" s="38" t="s">
        <v>682</v>
      </c>
      <c r="J308" s="38" t="s">
        <v>683</v>
      </c>
    </row>
    <row r="309" spans="1:10" ht="28.5" x14ac:dyDescent="0.45">
      <c r="A309" s="28" t="s">
        <v>37</v>
      </c>
      <c r="B309" s="38" t="s">
        <v>96</v>
      </c>
      <c r="C309" s="38">
        <v>52952</v>
      </c>
      <c r="D309" s="38">
        <v>2021</v>
      </c>
      <c r="E309" s="38" t="s">
        <v>685</v>
      </c>
      <c r="F309" s="42">
        <v>1156.1600000000001</v>
      </c>
      <c r="G309" s="39">
        <v>44246</v>
      </c>
      <c r="H309" s="39"/>
      <c r="I309" s="38" t="s">
        <v>682</v>
      </c>
      <c r="J309" s="38" t="s">
        <v>683</v>
      </c>
    </row>
    <row r="310" spans="1:10" ht="28.5" x14ac:dyDescent="0.45">
      <c r="A310" s="28" t="s">
        <v>37</v>
      </c>
      <c r="B310" s="38" t="s">
        <v>96</v>
      </c>
      <c r="C310" s="38">
        <v>52951</v>
      </c>
      <c r="D310" s="38">
        <v>2021</v>
      </c>
      <c r="E310" s="38" t="s">
        <v>686</v>
      </c>
      <c r="F310" s="42">
        <v>1067.22</v>
      </c>
      <c r="G310" s="39">
        <v>44246</v>
      </c>
      <c r="H310" s="39"/>
      <c r="I310" s="38" t="s">
        <v>682</v>
      </c>
      <c r="J310" s="38" t="s">
        <v>683</v>
      </c>
    </row>
    <row r="311" spans="1:10" ht="28.5" x14ac:dyDescent="0.45">
      <c r="A311" s="28" t="s">
        <v>37</v>
      </c>
      <c r="B311" s="38" t="s">
        <v>96</v>
      </c>
      <c r="C311" s="38">
        <v>52950</v>
      </c>
      <c r="D311" s="38">
        <v>2021</v>
      </c>
      <c r="E311" s="38" t="s">
        <v>687</v>
      </c>
      <c r="F311" s="42">
        <v>1067.22</v>
      </c>
      <c r="G311" s="39">
        <v>44246</v>
      </c>
      <c r="H311" s="39"/>
      <c r="I311" s="38" t="s">
        <v>682</v>
      </c>
      <c r="J311" s="38" t="s">
        <v>683</v>
      </c>
    </row>
    <row r="312" spans="1:10" ht="28.5" x14ac:dyDescent="0.45">
      <c r="A312" s="28" t="s">
        <v>37</v>
      </c>
      <c r="B312" s="38" t="s">
        <v>96</v>
      </c>
      <c r="C312" s="38">
        <v>52949</v>
      </c>
      <c r="D312" s="38">
        <v>2021</v>
      </c>
      <c r="E312" s="38" t="s">
        <v>688</v>
      </c>
      <c r="F312" s="42">
        <v>1156.1600000000001</v>
      </c>
      <c r="G312" s="40">
        <v>44246</v>
      </c>
      <c r="H312" s="40"/>
      <c r="I312" s="38" t="s">
        <v>682</v>
      </c>
      <c r="J312" s="38" t="s">
        <v>683</v>
      </c>
    </row>
    <row r="313" spans="1:10" ht="28.5" x14ac:dyDescent="0.45">
      <c r="A313" s="28" t="s">
        <v>37</v>
      </c>
      <c r="B313" s="38" t="s">
        <v>96</v>
      </c>
      <c r="C313" s="38">
        <v>52948</v>
      </c>
      <c r="D313" s="38">
        <v>2021</v>
      </c>
      <c r="E313" s="38" t="s">
        <v>689</v>
      </c>
      <c r="F313" s="42">
        <v>1245.0899999999999</v>
      </c>
      <c r="G313" s="39">
        <v>44246</v>
      </c>
      <c r="H313" s="39"/>
      <c r="I313" s="38" t="s">
        <v>682</v>
      </c>
      <c r="J313" s="38" t="s">
        <v>683</v>
      </c>
    </row>
    <row r="314" spans="1:10" ht="28.5" x14ac:dyDescent="0.45">
      <c r="A314" s="28" t="s">
        <v>37</v>
      </c>
      <c r="B314" s="38" t="s">
        <v>96</v>
      </c>
      <c r="C314" s="38">
        <v>52947</v>
      </c>
      <c r="D314" s="38">
        <v>2021</v>
      </c>
      <c r="E314" s="38" t="s">
        <v>690</v>
      </c>
      <c r="F314" s="42">
        <v>1067.22</v>
      </c>
      <c r="G314" s="39">
        <v>44246</v>
      </c>
      <c r="H314" s="39"/>
      <c r="I314" s="38" t="s">
        <v>682</v>
      </c>
      <c r="J314" s="38" t="s">
        <v>683</v>
      </c>
    </row>
    <row r="315" spans="1:10" ht="28.5" x14ac:dyDescent="0.45">
      <c r="A315" s="28" t="s">
        <v>37</v>
      </c>
      <c r="B315" s="38" t="s">
        <v>96</v>
      </c>
      <c r="C315" s="38">
        <v>52946</v>
      </c>
      <c r="D315" s="38">
        <v>2021</v>
      </c>
      <c r="E315" s="38" t="s">
        <v>691</v>
      </c>
      <c r="F315" s="42">
        <v>1067.22</v>
      </c>
      <c r="G315" s="39">
        <v>44246</v>
      </c>
      <c r="H315" s="39"/>
      <c r="I315" s="38" t="s">
        <v>682</v>
      </c>
      <c r="J315" s="38" t="s">
        <v>683</v>
      </c>
    </row>
    <row r="316" spans="1:10" ht="28.5" x14ac:dyDescent="0.45">
      <c r="A316" s="28" t="s">
        <v>37</v>
      </c>
      <c r="B316" s="38" t="s">
        <v>96</v>
      </c>
      <c r="C316" s="38">
        <v>52945</v>
      </c>
      <c r="D316" s="38">
        <v>2021</v>
      </c>
      <c r="E316" s="38" t="s">
        <v>692</v>
      </c>
      <c r="F316" s="42">
        <v>1156.1600000000001</v>
      </c>
      <c r="G316" s="39">
        <v>44246</v>
      </c>
      <c r="H316" s="39"/>
      <c r="I316" s="38" t="s">
        <v>682</v>
      </c>
      <c r="J316" s="38" t="s">
        <v>683</v>
      </c>
    </row>
    <row r="317" spans="1:10" ht="28.5" x14ac:dyDescent="0.45">
      <c r="A317" s="28" t="s">
        <v>37</v>
      </c>
      <c r="B317" s="38" t="s">
        <v>96</v>
      </c>
      <c r="C317" s="38">
        <v>52944</v>
      </c>
      <c r="D317" s="38">
        <v>2021</v>
      </c>
      <c r="E317" s="38" t="s">
        <v>693</v>
      </c>
      <c r="F317" s="42">
        <v>1156.1600000000001</v>
      </c>
      <c r="G317" s="39">
        <v>44246</v>
      </c>
      <c r="H317" s="39"/>
      <c r="I317" s="38" t="s">
        <v>682</v>
      </c>
      <c r="J317" s="38" t="s">
        <v>683</v>
      </c>
    </row>
    <row r="318" spans="1:10" ht="28.5" x14ac:dyDescent="0.45">
      <c r="A318" s="28" t="s">
        <v>37</v>
      </c>
      <c r="B318" s="38" t="s">
        <v>96</v>
      </c>
      <c r="C318" s="38">
        <v>52827</v>
      </c>
      <c r="D318" s="38">
        <v>2021</v>
      </c>
      <c r="E318" s="38" t="s">
        <v>694</v>
      </c>
      <c r="F318" s="42">
        <v>1085.01</v>
      </c>
      <c r="G318" s="39">
        <v>44243</v>
      </c>
      <c r="H318" s="39"/>
      <c r="I318" s="38" t="s">
        <v>682</v>
      </c>
      <c r="J318" s="38" t="s">
        <v>683</v>
      </c>
    </row>
    <row r="319" spans="1:10" ht="28.5" x14ac:dyDescent="0.45">
      <c r="A319" s="28" t="s">
        <v>37</v>
      </c>
      <c r="B319" s="38" t="s">
        <v>96</v>
      </c>
      <c r="C319" s="38">
        <v>52826</v>
      </c>
      <c r="D319" s="38">
        <v>2021</v>
      </c>
      <c r="E319" s="38" t="s">
        <v>695</v>
      </c>
      <c r="F319" s="42">
        <v>106.72</v>
      </c>
      <c r="G319" s="39">
        <v>44243</v>
      </c>
      <c r="H319" s="39"/>
      <c r="I319" s="38" t="s">
        <v>682</v>
      </c>
      <c r="J319" s="38" t="s">
        <v>683</v>
      </c>
    </row>
    <row r="320" spans="1:10" ht="28.5" x14ac:dyDescent="0.45">
      <c r="A320" s="28" t="s">
        <v>37</v>
      </c>
      <c r="B320" s="38" t="s">
        <v>96</v>
      </c>
      <c r="C320" s="38">
        <v>52717</v>
      </c>
      <c r="D320" s="38">
        <v>2021</v>
      </c>
      <c r="E320" s="38" t="s">
        <v>696</v>
      </c>
      <c r="F320" s="42">
        <v>355.74</v>
      </c>
      <c r="G320" s="39">
        <v>44229</v>
      </c>
      <c r="H320" s="39"/>
      <c r="I320" s="38" t="s">
        <v>682</v>
      </c>
      <c r="J320" s="38" t="s">
        <v>683</v>
      </c>
    </row>
    <row r="321" spans="1:10" ht="28.5" x14ac:dyDescent="0.45">
      <c r="A321" s="28" t="s">
        <v>37</v>
      </c>
      <c r="B321" s="38" t="s">
        <v>96</v>
      </c>
      <c r="C321" s="38">
        <v>52637</v>
      </c>
      <c r="D321" s="38">
        <v>2021</v>
      </c>
      <c r="E321" s="38" t="s">
        <v>697</v>
      </c>
      <c r="F321" s="42">
        <v>1067.22</v>
      </c>
      <c r="G321" s="39">
        <v>44216</v>
      </c>
      <c r="H321" s="39"/>
      <c r="I321" s="38" t="s">
        <v>682</v>
      </c>
      <c r="J321" s="38" t="s">
        <v>683</v>
      </c>
    </row>
    <row r="322" spans="1:10" ht="28.5" x14ac:dyDescent="0.45">
      <c r="A322" s="28" t="s">
        <v>37</v>
      </c>
      <c r="B322" s="38" t="s">
        <v>103</v>
      </c>
      <c r="C322" s="38">
        <v>52697</v>
      </c>
      <c r="D322" s="38">
        <v>2021</v>
      </c>
      <c r="E322" s="38" t="s">
        <v>698</v>
      </c>
      <c r="F322" s="42">
        <v>337.35</v>
      </c>
      <c r="G322" s="39">
        <v>44224</v>
      </c>
      <c r="H322" s="39"/>
      <c r="I322" s="38" t="s">
        <v>699</v>
      </c>
      <c r="J322" s="38" t="s">
        <v>700</v>
      </c>
    </row>
    <row r="323" spans="1:10" ht="28.5" x14ac:dyDescent="0.45">
      <c r="A323" s="28" t="s">
        <v>37</v>
      </c>
      <c r="B323" s="38" t="s">
        <v>96</v>
      </c>
      <c r="C323" s="38">
        <v>53322</v>
      </c>
      <c r="D323" s="38">
        <v>2021</v>
      </c>
      <c r="E323" s="38" t="s">
        <v>701</v>
      </c>
      <c r="F323" s="42">
        <v>693.54</v>
      </c>
      <c r="G323" s="39">
        <v>44281</v>
      </c>
      <c r="H323" s="39"/>
      <c r="I323" s="38" t="s">
        <v>702</v>
      </c>
      <c r="J323" s="38" t="s">
        <v>99</v>
      </c>
    </row>
    <row r="324" spans="1:10" ht="28.5" x14ac:dyDescent="0.45">
      <c r="A324" s="28" t="s">
        <v>37</v>
      </c>
      <c r="B324" s="38" t="s">
        <v>96</v>
      </c>
      <c r="C324" s="38">
        <v>52832</v>
      </c>
      <c r="D324" s="38">
        <v>2021</v>
      </c>
      <c r="E324" s="38" t="s">
        <v>703</v>
      </c>
      <c r="F324" s="42">
        <v>2683.84</v>
      </c>
      <c r="G324" s="39">
        <v>44242</v>
      </c>
      <c r="H324" s="39"/>
      <c r="I324" s="38" t="s">
        <v>702</v>
      </c>
      <c r="J324" s="38" t="s">
        <v>99</v>
      </c>
    </row>
    <row r="325" spans="1:10" ht="28.5" x14ac:dyDescent="0.45">
      <c r="A325" s="28" t="s">
        <v>37</v>
      </c>
      <c r="B325" s="38" t="s">
        <v>96</v>
      </c>
      <c r="C325" s="38">
        <v>52736</v>
      </c>
      <c r="D325" s="38">
        <v>2021</v>
      </c>
      <c r="E325" s="38" t="s">
        <v>669</v>
      </c>
      <c r="F325" s="42">
        <v>1810.16</v>
      </c>
      <c r="G325" s="39">
        <v>44230</v>
      </c>
      <c r="H325" s="39"/>
      <c r="I325" s="38" t="s">
        <v>670</v>
      </c>
      <c r="J325" s="38" t="s">
        <v>671</v>
      </c>
    </row>
    <row r="326" spans="1:10" ht="28.5" x14ac:dyDescent="0.45">
      <c r="A326" s="28" t="s">
        <v>37</v>
      </c>
      <c r="B326" s="38" t="s">
        <v>103</v>
      </c>
      <c r="C326" s="38">
        <v>52961</v>
      </c>
      <c r="D326" s="38">
        <v>2021</v>
      </c>
      <c r="E326" s="38" t="s">
        <v>704</v>
      </c>
      <c r="F326" s="42">
        <v>756.25</v>
      </c>
      <c r="G326" s="39">
        <v>44249</v>
      </c>
      <c r="H326" s="39"/>
      <c r="I326" s="38" t="s">
        <v>705</v>
      </c>
      <c r="J326" s="38" t="s">
        <v>706</v>
      </c>
    </row>
    <row r="327" spans="1:10" ht="28.5" x14ac:dyDescent="0.45">
      <c r="A327" s="28" t="s">
        <v>37</v>
      </c>
      <c r="B327" s="38" t="s">
        <v>141</v>
      </c>
      <c r="C327" s="38">
        <v>53308</v>
      </c>
      <c r="D327" s="38">
        <v>2021</v>
      </c>
      <c r="E327" s="38" t="s">
        <v>707</v>
      </c>
      <c r="F327" s="42">
        <v>475</v>
      </c>
      <c r="G327" s="39">
        <v>44284</v>
      </c>
      <c r="H327" s="39"/>
      <c r="I327" s="38" t="s">
        <v>708</v>
      </c>
      <c r="J327" s="38" t="s">
        <v>709</v>
      </c>
    </row>
    <row r="328" spans="1:10" ht="57" x14ac:dyDescent="0.45">
      <c r="A328" s="28" t="s">
        <v>37</v>
      </c>
      <c r="B328" s="38" t="s">
        <v>141</v>
      </c>
      <c r="C328" s="38">
        <v>52867</v>
      </c>
      <c r="D328" s="38">
        <v>2021</v>
      </c>
      <c r="E328" s="38" t="s">
        <v>710</v>
      </c>
      <c r="F328" s="42">
        <v>259.83</v>
      </c>
      <c r="G328" s="39">
        <v>44272</v>
      </c>
      <c r="H328" s="39"/>
      <c r="I328" s="38" t="s">
        <v>708</v>
      </c>
      <c r="J328" s="38" t="s">
        <v>709</v>
      </c>
    </row>
    <row r="329" spans="1:10" ht="28.5" x14ac:dyDescent="0.45">
      <c r="A329" s="28" t="s">
        <v>37</v>
      </c>
      <c r="B329" s="38" t="s">
        <v>96</v>
      </c>
      <c r="C329" s="38">
        <v>53205</v>
      </c>
      <c r="D329" s="38">
        <v>2021</v>
      </c>
      <c r="E329" s="38" t="s">
        <v>110</v>
      </c>
      <c r="F329" s="42">
        <v>2157.2849999999999</v>
      </c>
      <c r="G329" s="39">
        <v>44197</v>
      </c>
      <c r="H329" s="39"/>
      <c r="I329" s="38" t="s">
        <v>111</v>
      </c>
      <c r="J329" s="38" t="s">
        <v>112</v>
      </c>
    </row>
    <row r="330" spans="1:10" ht="28.5" x14ac:dyDescent="0.45">
      <c r="A330" s="28" t="s">
        <v>37</v>
      </c>
      <c r="B330" s="38" t="s">
        <v>96</v>
      </c>
      <c r="C330" s="38">
        <v>53338</v>
      </c>
      <c r="D330" s="38">
        <v>2021</v>
      </c>
      <c r="E330" s="38" t="s">
        <v>333</v>
      </c>
      <c r="F330" s="42">
        <v>484</v>
      </c>
      <c r="G330" s="40">
        <v>44284</v>
      </c>
      <c r="H330" s="40"/>
      <c r="I330" s="38" t="s">
        <v>711</v>
      </c>
      <c r="J330" s="38" t="s">
        <v>712</v>
      </c>
    </row>
    <row r="331" spans="1:10" ht="28.5" x14ac:dyDescent="0.45">
      <c r="A331" s="28" t="s">
        <v>37</v>
      </c>
      <c r="B331" s="38" t="s">
        <v>96</v>
      </c>
      <c r="C331" s="38">
        <v>53115</v>
      </c>
      <c r="D331" s="38">
        <v>2021</v>
      </c>
      <c r="E331" s="38" t="s">
        <v>713</v>
      </c>
      <c r="F331" s="42">
        <v>1331</v>
      </c>
      <c r="G331" s="39">
        <v>44260</v>
      </c>
      <c r="H331" s="39"/>
      <c r="I331" s="38" t="s">
        <v>711</v>
      </c>
      <c r="J331" s="38" t="s">
        <v>712</v>
      </c>
    </row>
    <row r="332" spans="1:10" ht="28.5" x14ac:dyDescent="0.45">
      <c r="A332" s="28" t="s">
        <v>37</v>
      </c>
      <c r="B332" s="38" t="s">
        <v>96</v>
      </c>
      <c r="C332" s="38">
        <v>53276</v>
      </c>
      <c r="D332" s="38">
        <v>2021</v>
      </c>
      <c r="E332" s="38" t="s">
        <v>714</v>
      </c>
      <c r="F332" s="42">
        <v>7246.8099999999995</v>
      </c>
      <c r="G332" s="39">
        <v>44279</v>
      </c>
      <c r="H332" s="39"/>
      <c r="I332" s="38" t="s">
        <v>715</v>
      </c>
      <c r="J332" s="38" t="s">
        <v>716</v>
      </c>
    </row>
    <row r="333" spans="1:10" ht="28.5" x14ac:dyDescent="0.45">
      <c r="A333" s="28" t="s">
        <v>37</v>
      </c>
      <c r="B333" s="38" t="s">
        <v>96</v>
      </c>
      <c r="C333" s="38">
        <v>52965</v>
      </c>
      <c r="D333" s="38">
        <v>2021</v>
      </c>
      <c r="E333" s="38" t="s">
        <v>717</v>
      </c>
      <c r="F333" s="42">
        <v>774.4</v>
      </c>
      <c r="G333" s="39">
        <v>44249</v>
      </c>
      <c r="H333" s="39"/>
      <c r="I333" s="38" t="s">
        <v>715</v>
      </c>
      <c r="J333" s="38" t="s">
        <v>716</v>
      </c>
    </row>
    <row r="334" spans="1:10" ht="28.5" x14ac:dyDescent="0.45">
      <c r="A334" s="28" t="s">
        <v>37</v>
      </c>
      <c r="B334" s="38" t="s">
        <v>96</v>
      </c>
      <c r="C334" s="38">
        <v>52964</v>
      </c>
      <c r="D334" s="38">
        <v>2021</v>
      </c>
      <c r="E334" s="38" t="s">
        <v>718</v>
      </c>
      <c r="F334" s="42">
        <v>605</v>
      </c>
      <c r="G334" s="39">
        <v>44249</v>
      </c>
      <c r="H334" s="39"/>
      <c r="I334" s="38" t="s">
        <v>715</v>
      </c>
      <c r="J334" s="38" t="s">
        <v>716</v>
      </c>
    </row>
    <row r="335" spans="1:10" ht="28.5" x14ac:dyDescent="0.45">
      <c r="A335" s="28" t="s">
        <v>37</v>
      </c>
      <c r="B335" s="38" t="s">
        <v>719</v>
      </c>
      <c r="C335" s="38">
        <v>52685</v>
      </c>
      <c r="D335" s="38">
        <v>2021</v>
      </c>
      <c r="E335" s="38" t="s">
        <v>720</v>
      </c>
      <c r="F335" s="42">
        <v>203.96</v>
      </c>
      <c r="G335" s="39">
        <v>44224</v>
      </c>
      <c r="H335" s="39"/>
      <c r="I335" s="38" t="s">
        <v>721</v>
      </c>
      <c r="J335" s="38" t="s">
        <v>722</v>
      </c>
    </row>
    <row r="336" spans="1:10" ht="28.5" x14ac:dyDescent="0.45">
      <c r="A336" s="28" t="s">
        <v>37</v>
      </c>
      <c r="B336" s="38" t="s">
        <v>96</v>
      </c>
      <c r="C336" s="38">
        <v>52737</v>
      </c>
      <c r="D336" s="38">
        <v>2021</v>
      </c>
      <c r="E336" s="38" t="s">
        <v>723</v>
      </c>
      <c r="F336" s="42">
        <v>2729.76</v>
      </c>
      <c r="G336" s="39">
        <v>44230</v>
      </c>
      <c r="H336" s="39"/>
      <c r="I336" s="38" t="s">
        <v>724</v>
      </c>
      <c r="J336" s="38" t="s">
        <v>725</v>
      </c>
    </row>
    <row r="337" spans="1:10" ht="28.5" x14ac:dyDescent="0.45">
      <c r="A337" s="28" t="s">
        <v>37</v>
      </c>
      <c r="B337" s="38" t="s">
        <v>96</v>
      </c>
      <c r="C337" s="38">
        <v>53061</v>
      </c>
      <c r="D337" s="38">
        <v>2021</v>
      </c>
      <c r="E337" s="38" t="s">
        <v>726</v>
      </c>
      <c r="F337" s="42">
        <v>1452</v>
      </c>
      <c r="G337" s="39">
        <v>44257</v>
      </c>
      <c r="H337" s="39"/>
      <c r="I337" s="38" t="s">
        <v>727</v>
      </c>
      <c r="J337" s="38" t="s">
        <v>728</v>
      </c>
    </row>
    <row r="338" spans="1:10" ht="28.5" x14ac:dyDescent="0.45">
      <c r="A338" s="28" t="s">
        <v>37</v>
      </c>
      <c r="B338" s="38" t="s">
        <v>96</v>
      </c>
      <c r="C338" s="38">
        <v>53006</v>
      </c>
      <c r="D338" s="38">
        <v>2021</v>
      </c>
      <c r="E338" s="38" t="s">
        <v>729</v>
      </c>
      <c r="F338" s="42">
        <v>1137.1000000000001</v>
      </c>
      <c r="G338" s="39">
        <v>44251</v>
      </c>
      <c r="H338" s="39"/>
      <c r="I338" s="38" t="s">
        <v>730</v>
      </c>
      <c r="J338" s="38" t="s">
        <v>731</v>
      </c>
    </row>
    <row r="339" spans="1:10" ht="28.5" x14ac:dyDescent="0.45">
      <c r="A339" s="28" t="s">
        <v>37</v>
      </c>
      <c r="B339" s="38" t="s">
        <v>96</v>
      </c>
      <c r="C339" s="38">
        <v>52747</v>
      </c>
      <c r="D339" s="38">
        <v>2021</v>
      </c>
      <c r="E339" s="38" t="s">
        <v>732</v>
      </c>
      <c r="F339" s="42">
        <v>1137.1000000000001</v>
      </c>
      <c r="G339" s="39">
        <v>44235</v>
      </c>
      <c r="H339" s="39"/>
      <c r="I339" s="38" t="s">
        <v>730</v>
      </c>
      <c r="J339" s="38" t="s">
        <v>731</v>
      </c>
    </row>
    <row r="340" spans="1:10" ht="28.5" x14ac:dyDescent="0.45">
      <c r="A340" s="28" t="s">
        <v>37</v>
      </c>
      <c r="B340" s="38" t="s">
        <v>96</v>
      </c>
      <c r="C340" s="38">
        <v>53329</v>
      </c>
      <c r="D340" s="38">
        <v>2021</v>
      </c>
      <c r="E340" s="38" t="s">
        <v>733</v>
      </c>
      <c r="F340" s="42">
        <v>609.84</v>
      </c>
      <c r="G340" s="39">
        <v>44281</v>
      </c>
      <c r="H340" s="39"/>
      <c r="I340" s="38" t="s">
        <v>734</v>
      </c>
      <c r="J340" s="38" t="s">
        <v>735</v>
      </c>
    </row>
    <row r="341" spans="1:10" ht="28.5" x14ac:dyDescent="0.45">
      <c r="A341" s="28" t="s">
        <v>37</v>
      </c>
      <c r="B341" s="38" t="s">
        <v>96</v>
      </c>
      <c r="C341" s="38">
        <v>53197</v>
      </c>
      <c r="D341" s="38">
        <v>2021</v>
      </c>
      <c r="E341" s="38" t="s">
        <v>736</v>
      </c>
      <c r="F341" s="42">
        <v>235.95000000000002</v>
      </c>
      <c r="G341" s="39">
        <v>44271</v>
      </c>
      <c r="H341" s="39"/>
      <c r="I341" s="38" t="s">
        <v>737</v>
      </c>
      <c r="J341" s="38" t="s">
        <v>99</v>
      </c>
    </row>
    <row r="342" spans="1:10" ht="28.5" x14ac:dyDescent="0.45">
      <c r="A342" s="28" t="s">
        <v>37</v>
      </c>
      <c r="B342" s="38" t="s">
        <v>96</v>
      </c>
      <c r="C342" s="38">
        <v>53172</v>
      </c>
      <c r="D342" s="38">
        <v>2021</v>
      </c>
      <c r="E342" s="38" t="s">
        <v>228</v>
      </c>
      <c r="F342" s="42">
        <v>80.5</v>
      </c>
      <c r="G342" s="39">
        <v>44268</v>
      </c>
      <c r="H342" s="39"/>
      <c r="I342" s="38" t="s">
        <v>738</v>
      </c>
      <c r="J342" s="38" t="s">
        <v>739</v>
      </c>
    </row>
    <row r="343" spans="1:10" ht="28.5" x14ac:dyDescent="0.45">
      <c r="A343" s="28" t="s">
        <v>37</v>
      </c>
      <c r="B343" s="38" t="s">
        <v>96</v>
      </c>
      <c r="C343" s="38">
        <v>53000</v>
      </c>
      <c r="D343" s="38">
        <v>2021</v>
      </c>
      <c r="E343" s="38" t="s">
        <v>740</v>
      </c>
      <c r="F343" s="42">
        <v>125.24000000000001</v>
      </c>
      <c r="G343" s="39">
        <v>44251</v>
      </c>
      <c r="H343" s="39"/>
      <c r="I343" s="38" t="s">
        <v>741</v>
      </c>
      <c r="J343" s="38" t="s">
        <v>99</v>
      </c>
    </row>
    <row r="344" spans="1:10" ht="28.5" x14ac:dyDescent="0.45">
      <c r="A344" s="28" t="s">
        <v>37</v>
      </c>
      <c r="B344" s="38" t="s">
        <v>96</v>
      </c>
      <c r="C344" s="38">
        <v>52687</v>
      </c>
      <c r="D344" s="38">
        <v>2021</v>
      </c>
      <c r="E344" s="38" t="s">
        <v>742</v>
      </c>
      <c r="F344" s="42">
        <v>14520</v>
      </c>
      <c r="G344" s="40">
        <v>44239</v>
      </c>
      <c r="H344" s="40"/>
      <c r="I344" s="38" t="s">
        <v>743</v>
      </c>
      <c r="J344" s="38" t="s">
        <v>744</v>
      </c>
    </row>
    <row r="345" spans="1:10" ht="28.5" x14ac:dyDescent="0.45">
      <c r="A345" s="28" t="s">
        <v>37</v>
      </c>
      <c r="B345" s="38" t="s">
        <v>96</v>
      </c>
      <c r="C345" s="38">
        <v>52807</v>
      </c>
      <c r="D345" s="38">
        <v>2021</v>
      </c>
      <c r="E345" s="38" t="s">
        <v>745</v>
      </c>
      <c r="F345" s="42">
        <v>2559.15</v>
      </c>
      <c r="G345" s="39">
        <v>44239</v>
      </c>
      <c r="H345" s="39"/>
      <c r="I345" s="38" t="s">
        <v>746</v>
      </c>
      <c r="J345" s="38" t="s">
        <v>747</v>
      </c>
    </row>
    <row r="346" spans="1:10" ht="28.5" x14ac:dyDescent="0.45">
      <c r="A346" s="28" t="s">
        <v>37</v>
      </c>
      <c r="B346" s="38" t="s">
        <v>96</v>
      </c>
      <c r="C346" s="38">
        <v>52767</v>
      </c>
      <c r="D346" s="38">
        <v>2021</v>
      </c>
      <c r="E346" s="38" t="s">
        <v>748</v>
      </c>
      <c r="F346" s="42">
        <v>1488.3</v>
      </c>
      <c r="G346" s="39">
        <v>44232</v>
      </c>
      <c r="H346" s="39"/>
      <c r="I346" s="38" t="s">
        <v>746</v>
      </c>
      <c r="J346" s="38" t="s">
        <v>747</v>
      </c>
    </row>
    <row r="347" spans="1:10" ht="28.5" x14ac:dyDescent="0.45">
      <c r="A347" s="28" t="s">
        <v>37</v>
      </c>
      <c r="B347" s="38" t="s">
        <v>719</v>
      </c>
      <c r="C347" s="38">
        <v>52515</v>
      </c>
      <c r="D347" s="38">
        <v>2021</v>
      </c>
      <c r="E347" s="38" t="s">
        <v>749</v>
      </c>
      <c r="F347" s="42">
        <v>4501.2</v>
      </c>
      <c r="G347" s="39">
        <v>44235</v>
      </c>
      <c r="H347" s="39"/>
      <c r="I347" s="38" t="s">
        <v>746</v>
      </c>
      <c r="J347" s="38" t="s">
        <v>747</v>
      </c>
    </row>
    <row r="348" spans="1:10" ht="28.5" x14ac:dyDescent="0.45">
      <c r="A348" s="28" t="s">
        <v>37</v>
      </c>
      <c r="B348" s="38" t="s">
        <v>96</v>
      </c>
      <c r="C348" s="38">
        <v>52777</v>
      </c>
      <c r="D348" s="38">
        <v>2021</v>
      </c>
      <c r="E348" s="38" t="s">
        <v>750</v>
      </c>
      <c r="F348" s="42">
        <v>2420</v>
      </c>
      <c r="G348" s="39">
        <v>44235</v>
      </c>
      <c r="H348" s="39"/>
      <c r="I348" s="38" t="s">
        <v>751</v>
      </c>
      <c r="J348" s="38" t="s">
        <v>99</v>
      </c>
    </row>
    <row r="349" spans="1:10" ht="28.5" x14ac:dyDescent="0.45">
      <c r="A349" s="28" t="s">
        <v>37</v>
      </c>
      <c r="B349" s="38" t="s">
        <v>96</v>
      </c>
      <c r="C349" s="38">
        <v>53133</v>
      </c>
      <c r="D349" s="38">
        <v>2021</v>
      </c>
      <c r="E349" s="38" t="s">
        <v>752</v>
      </c>
      <c r="F349" s="42">
        <v>1573</v>
      </c>
      <c r="G349" s="39">
        <v>44264</v>
      </c>
      <c r="H349" s="39"/>
      <c r="I349" s="38" t="s">
        <v>753</v>
      </c>
      <c r="J349" s="38" t="s">
        <v>754</v>
      </c>
    </row>
    <row r="350" spans="1:10" ht="28.5" x14ac:dyDescent="0.45">
      <c r="A350" s="28" t="s">
        <v>37</v>
      </c>
      <c r="B350" s="38" t="s">
        <v>96</v>
      </c>
      <c r="C350" s="38">
        <v>53245</v>
      </c>
      <c r="D350" s="38">
        <v>2021</v>
      </c>
      <c r="E350" s="38" t="s">
        <v>755</v>
      </c>
      <c r="F350" s="42">
        <v>365.42</v>
      </c>
      <c r="G350" s="39">
        <v>44273</v>
      </c>
      <c r="H350" s="39"/>
      <c r="I350" s="38" t="s">
        <v>756</v>
      </c>
      <c r="J350" s="38" t="s">
        <v>757</v>
      </c>
    </row>
    <row r="351" spans="1:10" ht="28.5" x14ac:dyDescent="0.45">
      <c r="A351" s="28" t="s">
        <v>37</v>
      </c>
      <c r="B351" s="38" t="s">
        <v>96</v>
      </c>
      <c r="C351" s="38">
        <v>53122</v>
      </c>
      <c r="D351" s="38">
        <v>2021</v>
      </c>
      <c r="E351" s="38" t="s">
        <v>758</v>
      </c>
      <c r="F351" s="42">
        <v>3379.53</v>
      </c>
      <c r="G351" s="39">
        <v>44260</v>
      </c>
      <c r="H351" s="39"/>
      <c r="I351" s="38" t="s">
        <v>759</v>
      </c>
      <c r="J351" s="38" t="s">
        <v>760</v>
      </c>
    </row>
    <row r="352" spans="1:10" ht="28.5" x14ac:dyDescent="0.45">
      <c r="A352" s="28" t="s">
        <v>37</v>
      </c>
      <c r="B352" s="38" t="s">
        <v>124</v>
      </c>
      <c r="C352" s="38">
        <v>52505</v>
      </c>
      <c r="D352" s="38">
        <v>2021</v>
      </c>
      <c r="E352" s="38" t="s">
        <v>761</v>
      </c>
      <c r="F352" s="42">
        <v>363</v>
      </c>
      <c r="G352" s="39">
        <v>44210</v>
      </c>
      <c r="H352" s="39"/>
      <c r="I352" s="38" t="s">
        <v>762</v>
      </c>
      <c r="J352" s="38" t="s">
        <v>99</v>
      </c>
    </row>
    <row r="353" spans="1:10" ht="28.5" x14ac:dyDescent="0.45">
      <c r="A353" s="28" t="s">
        <v>37</v>
      </c>
      <c r="B353" s="38" t="s">
        <v>96</v>
      </c>
      <c r="C353" s="38">
        <v>52699</v>
      </c>
      <c r="D353" s="38">
        <v>2021</v>
      </c>
      <c r="E353" s="38" t="s">
        <v>763</v>
      </c>
      <c r="F353" s="42">
        <v>14883</v>
      </c>
      <c r="G353" s="39">
        <v>44239</v>
      </c>
      <c r="H353" s="39"/>
      <c r="I353" s="38" t="s">
        <v>764</v>
      </c>
      <c r="J353" s="38" t="s">
        <v>765</v>
      </c>
    </row>
    <row r="354" spans="1:10" ht="28.5" x14ac:dyDescent="0.45">
      <c r="A354" s="28" t="s">
        <v>37</v>
      </c>
      <c r="B354" s="38" t="s">
        <v>124</v>
      </c>
      <c r="C354" s="38">
        <v>52493</v>
      </c>
      <c r="D354" s="38">
        <v>2021</v>
      </c>
      <c r="E354" s="38" t="s">
        <v>766</v>
      </c>
      <c r="F354" s="42">
        <v>2078.0700000000002</v>
      </c>
      <c r="G354" s="39">
        <v>44208</v>
      </c>
      <c r="H354" s="39"/>
      <c r="I354" s="38" t="s">
        <v>767</v>
      </c>
      <c r="J354" s="38" t="s">
        <v>768</v>
      </c>
    </row>
    <row r="355" spans="1:10" ht="28.5" x14ac:dyDescent="0.45">
      <c r="A355" s="28" t="s">
        <v>37</v>
      </c>
      <c r="B355" s="38" t="s">
        <v>124</v>
      </c>
      <c r="C355" s="38">
        <v>52492</v>
      </c>
      <c r="D355" s="38">
        <v>2021</v>
      </c>
      <c r="E355" s="38" t="s">
        <v>769</v>
      </c>
      <c r="F355" s="42">
        <v>586.81000000000006</v>
      </c>
      <c r="G355" s="39">
        <v>44208</v>
      </c>
      <c r="H355" s="39"/>
      <c r="I355" s="38" t="s">
        <v>767</v>
      </c>
      <c r="J355" s="38" t="s">
        <v>768</v>
      </c>
    </row>
    <row r="356" spans="1:10" ht="42.75" x14ac:dyDescent="0.45">
      <c r="A356" s="28" t="s">
        <v>37</v>
      </c>
      <c r="B356" s="38" t="s">
        <v>96</v>
      </c>
      <c r="C356" s="38">
        <v>53291</v>
      </c>
      <c r="D356" s="38">
        <v>2021</v>
      </c>
      <c r="E356" s="38" t="s">
        <v>770</v>
      </c>
      <c r="F356" s="42">
        <v>532.4</v>
      </c>
      <c r="G356" s="39">
        <v>44280</v>
      </c>
      <c r="H356" s="39"/>
      <c r="I356" s="38" t="s">
        <v>771</v>
      </c>
      <c r="J356" s="38" t="s">
        <v>772</v>
      </c>
    </row>
    <row r="357" spans="1:10" ht="28.5" x14ac:dyDescent="0.45">
      <c r="A357" s="28" t="s">
        <v>37</v>
      </c>
      <c r="B357" s="38" t="s">
        <v>96</v>
      </c>
      <c r="C357" s="38">
        <v>53290</v>
      </c>
      <c r="D357" s="38">
        <v>2021</v>
      </c>
      <c r="E357" s="38" t="s">
        <v>773</v>
      </c>
      <c r="F357" s="42">
        <v>8419.48</v>
      </c>
      <c r="G357" s="39">
        <v>44280</v>
      </c>
      <c r="H357" s="39"/>
      <c r="I357" s="38" t="s">
        <v>771</v>
      </c>
      <c r="J357" s="38" t="s">
        <v>772</v>
      </c>
    </row>
    <row r="358" spans="1:10" ht="28.5" x14ac:dyDescent="0.45">
      <c r="A358" s="28" t="s">
        <v>37</v>
      </c>
      <c r="B358" s="38" t="s">
        <v>103</v>
      </c>
      <c r="C358" s="38">
        <v>53092</v>
      </c>
      <c r="D358" s="38">
        <v>2021</v>
      </c>
      <c r="E358" s="38" t="s">
        <v>774</v>
      </c>
      <c r="F358" s="42">
        <v>469.48</v>
      </c>
      <c r="G358" s="39">
        <v>44257</v>
      </c>
      <c r="H358" s="39"/>
      <c r="I358" s="38" t="s">
        <v>775</v>
      </c>
      <c r="J358" s="38" t="s">
        <v>776</v>
      </c>
    </row>
    <row r="359" spans="1:10" ht="28.5" x14ac:dyDescent="0.45">
      <c r="A359" s="28" t="s">
        <v>37</v>
      </c>
      <c r="B359" s="38" t="s">
        <v>96</v>
      </c>
      <c r="C359" s="38">
        <v>53035</v>
      </c>
      <c r="D359" s="38">
        <v>2021</v>
      </c>
      <c r="E359" s="38" t="s">
        <v>777</v>
      </c>
      <c r="F359" s="42">
        <v>7218.7</v>
      </c>
      <c r="G359" s="39">
        <v>44256</v>
      </c>
      <c r="H359" s="39"/>
      <c r="I359" s="38" t="s">
        <v>775</v>
      </c>
      <c r="J359" s="38" t="s">
        <v>776</v>
      </c>
    </row>
    <row r="360" spans="1:10" ht="28.5" x14ac:dyDescent="0.45">
      <c r="A360" s="28" t="s">
        <v>37</v>
      </c>
      <c r="B360" s="38" t="s">
        <v>96</v>
      </c>
      <c r="C360" s="38">
        <v>53383</v>
      </c>
      <c r="D360" s="38">
        <v>2021</v>
      </c>
      <c r="E360" s="38" t="s">
        <v>778</v>
      </c>
      <c r="F360" s="42">
        <v>72.600000000000009</v>
      </c>
      <c r="G360" s="39">
        <v>44285</v>
      </c>
      <c r="H360" s="39"/>
      <c r="I360" s="38" t="s">
        <v>779</v>
      </c>
      <c r="J360" s="38" t="s">
        <v>99</v>
      </c>
    </row>
    <row r="361" spans="1:10" ht="28.5" x14ac:dyDescent="0.45">
      <c r="A361" s="28" t="s">
        <v>37</v>
      </c>
      <c r="B361" s="38" t="s">
        <v>96</v>
      </c>
      <c r="C361" s="38">
        <v>53381</v>
      </c>
      <c r="D361" s="38">
        <v>2021</v>
      </c>
      <c r="E361" s="38" t="s">
        <v>780</v>
      </c>
      <c r="F361" s="42">
        <v>199.87</v>
      </c>
      <c r="G361" s="39">
        <v>44285</v>
      </c>
      <c r="H361" s="39"/>
      <c r="I361" s="38" t="s">
        <v>779</v>
      </c>
      <c r="J361" s="38" t="s">
        <v>99</v>
      </c>
    </row>
    <row r="362" spans="1:10" ht="28.5" x14ac:dyDescent="0.45">
      <c r="A362" s="28" t="s">
        <v>37</v>
      </c>
      <c r="B362" s="38" t="s">
        <v>96</v>
      </c>
      <c r="C362" s="38">
        <v>53380</v>
      </c>
      <c r="D362" s="38">
        <v>2021</v>
      </c>
      <c r="E362" s="38" t="s">
        <v>781</v>
      </c>
      <c r="F362" s="42">
        <v>617.85</v>
      </c>
      <c r="G362" s="39">
        <v>44285</v>
      </c>
      <c r="H362" s="39"/>
      <c r="I362" s="38" t="s">
        <v>779</v>
      </c>
      <c r="J362" s="38" t="s">
        <v>99</v>
      </c>
    </row>
    <row r="363" spans="1:10" ht="28.5" x14ac:dyDescent="0.45">
      <c r="A363" s="28" t="s">
        <v>37</v>
      </c>
      <c r="B363" s="38" t="s">
        <v>96</v>
      </c>
      <c r="C363" s="38">
        <v>53373</v>
      </c>
      <c r="D363" s="38">
        <v>2021</v>
      </c>
      <c r="E363" s="38" t="s">
        <v>782</v>
      </c>
      <c r="F363" s="42">
        <v>658.62</v>
      </c>
      <c r="G363" s="39">
        <v>44285</v>
      </c>
      <c r="H363" s="39"/>
      <c r="I363" s="38" t="s">
        <v>779</v>
      </c>
      <c r="J363" s="38" t="s">
        <v>99</v>
      </c>
    </row>
    <row r="364" spans="1:10" ht="28.5" x14ac:dyDescent="0.45">
      <c r="A364" s="28" t="s">
        <v>37</v>
      </c>
      <c r="B364" s="38" t="s">
        <v>96</v>
      </c>
      <c r="C364" s="38">
        <v>53372</v>
      </c>
      <c r="D364" s="38">
        <v>2021</v>
      </c>
      <c r="E364" s="38" t="s">
        <v>783</v>
      </c>
      <c r="F364" s="42">
        <v>140.55000000000001</v>
      </c>
      <c r="G364" s="39">
        <v>44285</v>
      </c>
      <c r="H364" s="39"/>
      <c r="I364" s="38" t="s">
        <v>779</v>
      </c>
      <c r="J364" s="38" t="s">
        <v>99</v>
      </c>
    </row>
    <row r="365" spans="1:10" ht="28.5" x14ac:dyDescent="0.45">
      <c r="A365" s="28" t="s">
        <v>37</v>
      </c>
      <c r="B365" s="38" t="s">
        <v>96</v>
      </c>
      <c r="C365" s="38">
        <v>52874</v>
      </c>
      <c r="D365" s="38">
        <v>2021</v>
      </c>
      <c r="E365" s="38" t="s">
        <v>784</v>
      </c>
      <c r="F365" s="42">
        <v>448.06</v>
      </c>
      <c r="G365" s="39">
        <v>44245</v>
      </c>
      <c r="H365" s="39"/>
      <c r="I365" s="38" t="s">
        <v>779</v>
      </c>
      <c r="J365" s="38" t="s">
        <v>99</v>
      </c>
    </row>
    <row r="366" spans="1:10" ht="28.5" x14ac:dyDescent="0.45">
      <c r="A366" s="28" t="s">
        <v>37</v>
      </c>
      <c r="B366" s="38" t="s">
        <v>96</v>
      </c>
      <c r="C366" s="38">
        <v>52873</v>
      </c>
      <c r="D366" s="38">
        <v>2021</v>
      </c>
      <c r="E366" s="38" t="s">
        <v>785</v>
      </c>
      <c r="F366" s="42">
        <v>1681.05</v>
      </c>
      <c r="G366" s="40">
        <v>44245</v>
      </c>
      <c r="H366" s="40"/>
      <c r="I366" s="38" t="s">
        <v>779</v>
      </c>
      <c r="J366" s="38" t="s">
        <v>99</v>
      </c>
    </row>
    <row r="367" spans="1:10" ht="28.5" x14ac:dyDescent="0.45">
      <c r="A367" s="28" t="s">
        <v>37</v>
      </c>
      <c r="B367" s="38" t="s">
        <v>96</v>
      </c>
      <c r="C367" s="38">
        <v>52721</v>
      </c>
      <c r="D367" s="38">
        <v>2021</v>
      </c>
      <c r="E367" s="38" t="s">
        <v>786</v>
      </c>
      <c r="F367" s="42">
        <v>15206.31</v>
      </c>
      <c r="G367" s="39">
        <v>44239</v>
      </c>
      <c r="H367" s="39"/>
      <c r="I367" s="38" t="s">
        <v>787</v>
      </c>
      <c r="J367" s="38" t="s">
        <v>788</v>
      </c>
    </row>
    <row r="368" spans="1:10" ht="28.5" x14ac:dyDescent="0.45">
      <c r="A368" s="28" t="s">
        <v>37</v>
      </c>
      <c r="B368" s="38" t="s">
        <v>96</v>
      </c>
      <c r="C368" s="38">
        <v>52698</v>
      </c>
      <c r="D368" s="38">
        <v>2021</v>
      </c>
      <c r="E368" s="38" t="s">
        <v>789</v>
      </c>
      <c r="F368" s="42">
        <v>7201.92</v>
      </c>
      <c r="G368" s="39">
        <v>44239</v>
      </c>
      <c r="H368" s="39"/>
      <c r="I368" s="38" t="s">
        <v>790</v>
      </c>
      <c r="J368" s="38" t="s">
        <v>791</v>
      </c>
    </row>
    <row r="369" spans="1:10" ht="28.5" x14ac:dyDescent="0.45">
      <c r="A369" s="28" t="s">
        <v>37</v>
      </c>
      <c r="B369" s="38" t="s">
        <v>103</v>
      </c>
      <c r="C369" s="38">
        <v>52893</v>
      </c>
      <c r="D369" s="38">
        <v>2021</v>
      </c>
      <c r="E369" s="38" t="s">
        <v>792</v>
      </c>
      <c r="F369" s="42">
        <v>1996.5</v>
      </c>
      <c r="G369" s="39">
        <v>44251</v>
      </c>
      <c r="H369" s="39"/>
      <c r="I369" s="38" t="s">
        <v>793</v>
      </c>
      <c r="J369" s="38" t="s">
        <v>794</v>
      </c>
    </row>
    <row r="370" spans="1:10" ht="28.5" x14ac:dyDescent="0.45">
      <c r="A370" s="28" t="s">
        <v>37</v>
      </c>
      <c r="B370" s="38" t="s">
        <v>96</v>
      </c>
      <c r="C370" s="38">
        <v>52647</v>
      </c>
      <c r="D370" s="38">
        <v>2021</v>
      </c>
      <c r="E370" s="38" t="s">
        <v>795</v>
      </c>
      <c r="F370" s="42">
        <v>181.5</v>
      </c>
      <c r="G370" s="39">
        <v>44235</v>
      </c>
      <c r="H370" s="39"/>
      <c r="I370" s="38" t="s">
        <v>793</v>
      </c>
      <c r="J370" s="38" t="s">
        <v>794</v>
      </c>
    </row>
    <row r="371" spans="1:10" ht="28.5" x14ac:dyDescent="0.45">
      <c r="A371" s="28" t="s">
        <v>37</v>
      </c>
      <c r="B371" s="38" t="s">
        <v>96</v>
      </c>
      <c r="C371" s="38">
        <v>52809</v>
      </c>
      <c r="D371" s="38">
        <v>2021</v>
      </c>
      <c r="E371" s="38" t="s">
        <v>796</v>
      </c>
      <c r="F371" s="42">
        <v>523.29999999999995</v>
      </c>
      <c r="G371" s="39">
        <v>44239</v>
      </c>
      <c r="H371" s="39"/>
      <c r="I371" s="38" t="s">
        <v>797</v>
      </c>
      <c r="J371" s="38" t="s">
        <v>798</v>
      </c>
    </row>
    <row r="372" spans="1:10" ht="28.5" x14ac:dyDescent="0.45">
      <c r="A372" s="28" t="s">
        <v>37</v>
      </c>
      <c r="B372" s="38" t="s">
        <v>141</v>
      </c>
      <c r="C372" s="38">
        <v>52765</v>
      </c>
      <c r="D372" s="38">
        <v>2021</v>
      </c>
      <c r="E372" s="38" t="s">
        <v>799</v>
      </c>
      <c r="F372" s="42">
        <v>60</v>
      </c>
      <c r="G372" s="39">
        <v>44232</v>
      </c>
      <c r="H372" s="39"/>
      <c r="I372" s="38" t="s">
        <v>800</v>
      </c>
      <c r="J372" s="38" t="s">
        <v>801</v>
      </c>
    </row>
    <row r="373" spans="1:10" ht="28.5" x14ac:dyDescent="0.45">
      <c r="A373" s="28" t="s">
        <v>37</v>
      </c>
      <c r="B373" s="38" t="s">
        <v>96</v>
      </c>
      <c r="C373" s="38">
        <v>53178</v>
      </c>
      <c r="D373" s="38">
        <v>2021</v>
      </c>
      <c r="E373" s="38" t="s">
        <v>802</v>
      </c>
      <c r="F373" s="42">
        <v>1089.1200000000001</v>
      </c>
      <c r="G373" s="39">
        <v>44267</v>
      </c>
      <c r="H373" s="39"/>
      <c r="I373" s="38" t="s">
        <v>803</v>
      </c>
      <c r="J373" s="38" t="s">
        <v>804</v>
      </c>
    </row>
    <row r="374" spans="1:10" ht="28.5" x14ac:dyDescent="0.45">
      <c r="A374" s="28" t="s">
        <v>37</v>
      </c>
      <c r="B374" s="38" t="s">
        <v>96</v>
      </c>
      <c r="C374" s="38">
        <v>53272</v>
      </c>
      <c r="D374" s="38">
        <v>2021</v>
      </c>
      <c r="E374" s="38" t="s">
        <v>805</v>
      </c>
      <c r="F374" s="42">
        <v>502.15000000000003</v>
      </c>
      <c r="G374" s="39">
        <v>44278</v>
      </c>
      <c r="H374" s="39"/>
      <c r="I374" s="38" t="s">
        <v>806</v>
      </c>
      <c r="J374" s="38" t="s">
        <v>99</v>
      </c>
    </row>
    <row r="375" spans="1:10" ht="28.5" x14ac:dyDescent="0.45">
      <c r="A375" s="28" t="s">
        <v>37</v>
      </c>
      <c r="B375" s="38" t="s">
        <v>96</v>
      </c>
      <c r="C375" s="38">
        <v>53078</v>
      </c>
      <c r="D375" s="38">
        <v>2021</v>
      </c>
      <c r="E375" s="38" t="s">
        <v>807</v>
      </c>
      <c r="F375" s="42">
        <v>502.15000000000003</v>
      </c>
      <c r="G375" s="39">
        <v>44257</v>
      </c>
      <c r="H375" s="39"/>
      <c r="I375" s="38" t="s">
        <v>806</v>
      </c>
      <c r="J375" s="38" t="s">
        <v>99</v>
      </c>
    </row>
    <row r="376" spans="1:10" ht="28.5" x14ac:dyDescent="0.45">
      <c r="A376" s="28" t="s">
        <v>37</v>
      </c>
      <c r="B376" s="38" t="s">
        <v>96</v>
      </c>
      <c r="C376" s="38">
        <v>52679</v>
      </c>
      <c r="D376" s="38">
        <v>2021</v>
      </c>
      <c r="E376" s="38" t="s">
        <v>808</v>
      </c>
      <c r="F376" s="42">
        <v>502.15000000000003</v>
      </c>
      <c r="G376" s="39">
        <v>44222</v>
      </c>
      <c r="H376" s="39"/>
      <c r="I376" s="38" t="s">
        <v>806</v>
      </c>
      <c r="J376" s="38" t="s">
        <v>99</v>
      </c>
    </row>
    <row r="377" spans="1:10" ht="28.5" x14ac:dyDescent="0.45">
      <c r="A377" s="28" t="s">
        <v>37</v>
      </c>
      <c r="B377" s="38" t="s">
        <v>96</v>
      </c>
      <c r="C377" s="38">
        <v>52814</v>
      </c>
      <c r="D377" s="38">
        <v>2021</v>
      </c>
      <c r="E377" s="38" t="s">
        <v>809</v>
      </c>
      <c r="F377" s="42">
        <v>55</v>
      </c>
      <c r="G377" s="39">
        <v>44244</v>
      </c>
      <c r="H377" s="39"/>
      <c r="I377" s="38" t="s">
        <v>810</v>
      </c>
      <c r="J377" s="38" t="s">
        <v>811</v>
      </c>
    </row>
    <row r="378" spans="1:10" ht="28.5" x14ac:dyDescent="0.45">
      <c r="A378" s="28" t="s">
        <v>37</v>
      </c>
      <c r="B378" s="38" t="s">
        <v>103</v>
      </c>
      <c r="C378" s="38">
        <v>53192</v>
      </c>
      <c r="D378" s="38">
        <v>2021</v>
      </c>
      <c r="E378" s="38" t="s">
        <v>812</v>
      </c>
      <c r="F378" s="42">
        <v>125.96000000000001</v>
      </c>
      <c r="G378" s="39">
        <v>44272</v>
      </c>
      <c r="H378" s="39"/>
      <c r="I378" s="38" t="s">
        <v>813</v>
      </c>
      <c r="J378" s="38" t="s">
        <v>814</v>
      </c>
    </row>
    <row r="379" spans="1:10" ht="28.5" x14ac:dyDescent="0.45">
      <c r="A379" s="28" t="s">
        <v>37</v>
      </c>
      <c r="B379" s="38" t="s">
        <v>96</v>
      </c>
      <c r="C379" s="38">
        <v>52833</v>
      </c>
      <c r="D379" s="38">
        <v>2021</v>
      </c>
      <c r="E379" s="38" t="s">
        <v>815</v>
      </c>
      <c r="F379" s="42">
        <v>568.70000000000005</v>
      </c>
      <c r="G379" s="39">
        <v>44243</v>
      </c>
      <c r="H379" s="39"/>
      <c r="I379" s="38" t="s">
        <v>813</v>
      </c>
      <c r="J379" s="38" t="s">
        <v>814</v>
      </c>
    </row>
    <row r="380" spans="1:10" ht="28.5" x14ac:dyDescent="0.45">
      <c r="A380" s="28" t="s">
        <v>37</v>
      </c>
      <c r="B380" s="38" t="s">
        <v>103</v>
      </c>
      <c r="C380" s="38">
        <v>52694</v>
      </c>
      <c r="D380" s="38">
        <v>2021</v>
      </c>
      <c r="E380" s="38" t="s">
        <v>816</v>
      </c>
      <c r="F380" s="42">
        <v>2093.3000000000002</v>
      </c>
      <c r="G380" s="39">
        <v>44224</v>
      </c>
      <c r="H380" s="39"/>
      <c r="I380" s="38" t="s">
        <v>813</v>
      </c>
      <c r="J380" s="38" t="s">
        <v>814</v>
      </c>
    </row>
    <row r="381" spans="1:10" ht="28.5" x14ac:dyDescent="0.45">
      <c r="A381" s="28" t="s">
        <v>37</v>
      </c>
      <c r="B381" s="38" t="s">
        <v>124</v>
      </c>
      <c r="C381" s="38">
        <v>52588</v>
      </c>
      <c r="D381" s="38">
        <v>2021</v>
      </c>
      <c r="E381" s="38" t="s">
        <v>817</v>
      </c>
      <c r="F381" s="42">
        <v>816.75</v>
      </c>
      <c r="G381" s="39">
        <v>44211</v>
      </c>
      <c r="H381" s="39"/>
      <c r="I381" s="38" t="s">
        <v>813</v>
      </c>
      <c r="J381" s="38" t="s">
        <v>814</v>
      </c>
    </row>
    <row r="382" spans="1:10" ht="28.5" x14ac:dyDescent="0.45">
      <c r="A382" s="28" t="s">
        <v>37</v>
      </c>
      <c r="B382" s="38" t="s">
        <v>96</v>
      </c>
      <c r="C382" s="38">
        <v>53375</v>
      </c>
      <c r="D382" s="38">
        <v>2021</v>
      </c>
      <c r="E382" s="38" t="s">
        <v>818</v>
      </c>
      <c r="F382" s="42">
        <v>290.40000000000003</v>
      </c>
      <c r="G382" s="39">
        <v>44286</v>
      </c>
      <c r="H382" s="39"/>
      <c r="I382" s="38" t="s">
        <v>819</v>
      </c>
      <c r="J382" s="38" t="s">
        <v>820</v>
      </c>
    </row>
    <row r="383" spans="1:10" ht="42.75" x14ac:dyDescent="0.45">
      <c r="A383" s="28" t="s">
        <v>37</v>
      </c>
      <c r="B383" s="38" t="s">
        <v>96</v>
      </c>
      <c r="C383" s="38">
        <v>53167</v>
      </c>
      <c r="D383" s="38">
        <v>2021</v>
      </c>
      <c r="E383" s="38" t="s">
        <v>821</v>
      </c>
      <c r="F383" s="42">
        <v>562.65</v>
      </c>
      <c r="G383" s="39">
        <v>44270</v>
      </c>
      <c r="H383" s="39"/>
      <c r="I383" s="38" t="s">
        <v>819</v>
      </c>
      <c r="J383" s="38" t="s">
        <v>820</v>
      </c>
    </row>
    <row r="384" spans="1:10" ht="28.5" x14ac:dyDescent="0.45">
      <c r="A384" s="28" t="s">
        <v>37</v>
      </c>
      <c r="B384" s="38" t="s">
        <v>96</v>
      </c>
      <c r="C384" s="38">
        <v>53066</v>
      </c>
      <c r="D384" s="38">
        <v>2021</v>
      </c>
      <c r="E384" s="38" t="s">
        <v>822</v>
      </c>
      <c r="F384" s="42">
        <v>2476</v>
      </c>
      <c r="G384" s="39">
        <v>44257</v>
      </c>
      <c r="H384" s="39"/>
      <c r="I384" s="38" t="s">
        <v>823</v>
      </c>
      <c r="J384" s="38" t="s">
        <v>824</v>
      </c>
    </row>
    <row r="385" spans="1:10" ht="28.5" x14ac:dyDescent="0.45">
      <c r="A385" s="28" t="s">
        <v>37</v>
      </c>
      <c r="B385" s="38" t="s">
        <v>103</v>
      </c>
      <c r="C385" s="38">
        <v>53087</v>
      </c>
      <c r="D385" s="38">
        <v>2021</v>
      </c>
      <c r="E385" s="38" t="s">
        <v>825</v>
      </c>
      <c r="F385" s="42">
        <v>348.19</v>
      </c>
      <c r="G385" s="39">
        <v>44257</v>
      </c>
      <c r="H385" s="39"/>
      <c r="I385" s="38" t="s">
        <v>826</v>
      </c>
      <c r="J385" s="38" t="s">
        <v>827</v>
      </c>
    </row>
    <row r="386" spans="1:10" ht="28.5" x14ac:dyDescent="0.45">
      <c r="A386" s="28" t="s">
        <v>37</v>
      </c>
      <c r="B386" s="38" t="s">
        <v>103</v>
      </c>
      <c r="C386" s="38">
        <v>53086</v>
      </c>
      <c r="D386" s="38">
        <v>2021</v>
      </c>
      <c r="E386" s="38" t="s">
        <v>828</v>
      </c>
      <c r="F386" s="42">
        <v>377.58</v>
      </c>
      <c r="G386" s="39">
        <v>44257</v>
      </c>
      <c r="H386" s="39"/>
      <c r="I386" s="38" t="s">
        <v>826</v>
      </c>
      <c r="J386" s="38" t="s">
        <v>827</v>
      </c>
    </row>
    <row r="387" spans="1:10" ht="28.5" x14ac:dyDescent="0.45">
      <c r="A387" s="28" t="s">
        <v>37</v>
      </c>
      <c r="B387" s="38" t="s">
        <v>103</v>
      </c>
      <c r="C387" s="38">
        <v>52729</v>
      </c>
      <c r="D387" s="38">
        <v>2021</v>
      </c>
      <c r="E387" s="38" t="s">
        <v>829</v>
      </c>
      <c r="F387" s="42">
        <v>87.01</v>
      </c>
      <c r="G387" s="39">
        <v>44229</v>
      </c>
      <c r="H387" s="39"/>
      <c r="I387" s="38" t="s">
        <v>826</v>
      </c>
      <c r="J387" s="38" t="s">
        <v>827</v>
      </c>
    </row>
    <row r="388" spans="1:10" ht="28.5" x14ac:dyDescent="0.45">
      <c r="A388" s="28" t="s">
        <v>37</v>
      </c>
      <c r="B388" s="38" t="s">
        <v>103</v>
      </c>
      <c r="C388" s="38">
        <v>52614</v>
      </c>
      <c r="D388" s="38">
        <v>2021</v>
      </c>
      <c r="E388" s="38" t="s">
        <v>830</v>
      </c>
      <c r="F388" s="42">
        <v>12.52</v>
      </c>
      <c r="G388" s="39">
        <v>44215</v>
      </c>
      <c r="H388" s="39"/>
      <c r="I388" s="38" t="s">
        <v>826</v>
      </c>
      <c r="J388" s="38" t="s">
        <v>827</v>
      </c>
    </row>
    <row r="389" spans="1:10" ht="28.5" x14ac:dyDescent="0.45">
      <c r="A389" s="28" t="s">
        <v>37</v>
      </c>
      <c r="B389" s="38" t="s">
        <v>96</v>
      </c>
      <c r="C389" s="38">
        <v>53096</v>
      </c>
      <c r="D389" s="38">
        <v>2021</v>
      </c>
      <c r="E389" s="38" t="s">
        <v>834</v>
      </c>
      <c r="F389" s="42">
        <v>14501.85</v>
      </c>
      <c r="G389" s="39">
        <v>44257</v>
      </c>
      <c r="H389" s="39"/>
      <c r="I389" s="38" t="s">
        <v>835</v>
      </c>
      <c r="J389" s="38" t="s">
        <v>836</v>
      </c>
    </row>
    <row r="390" spans="1:10" ht="28.5" x14ac:dyDescent="0.45">
      <c r="A390" s="28" t="s">
        <v>37</v>
      </c>
      <c r="B390" s="38" t="s">
        <v>124</v>
      </c>
      <c r="C390" s="38">
        <v>53306</v>
      </c>
      <c r="D390" s="38">
        <v>2021</v>
      </c>
      <c r="E390" s="38" t="s">
        <v>837</v>
      </c>
      <c r="F390" s="42">
        <v>363</v>
      </c>
      <c r="G390" s="39">
        <v>44284</v>
      </c>
      <c r="H390" s="39"/>
      <c r="I390" s="38" t="s">
        <v>838</v>
      </c>
      <c r="J390" s="38" t="s">
        <v>99</v>
      </c>
    </row>
    <row r="391" spans="1:10" ht="28.5" x14ac:dyDescent="0.45">
      <c r="A391" s="28" t="s">
        <v>37</v>
      </c>
      <c r="B391" s="38" t="s">
        <v>96</v>
      </c>
      <c r="C391" s="38">
        <v>52855</v>
      </c>
      <c r="D391" s="38">
        <v>2021</v>
      </c>
      <c r="E391" s="38" t="s">
        <v>839</v>
      </c>
      <c r="F391" s="42">
        <v>726</v>
      </c>
      <c r="G391" s="39">
        <v>44245</v>
      </c>
      <c r="H391" s="39"/>
      <c r="I391" s="38" t="s">
        <v>840</v>
      </c>
      <c r="J391" s="38" t="s">
        <v>841</v>
      </c>
    </row>
    <row r="392" spans="1:10" ht="28.5" x14ac:dyDescent="0.45">
      <c r="A392" s="28" t="s">
        <v>37</v>
      </c>
      <c r="B392" s="38" t="s">
        <v>96</v>
      </c>
      <c r="C392" s="38">
        <v>52983</v>
      </c>
      <c r="D392" s="38">
        <v>2021</v>
      </c>
      <c r="E392" s="38" t="s">
        <v>877</v>
      </c>
      <c r="F392" s="42">
        <v>435.6</v>
      </c>
      <c r="G392" s="39">
        <v>44266</v>
      </c>
      <c r="H392" s="39"/>
      <c r="I392" s="38" t="s">
        <v>878</v>
      </c>
      <c r="J392" s="38" t="s">
        <v>879</v>
      </c>
    </row>
    <row r="393" spans="1:10" ht="28.5" x14ac:dyDescent="0.45">
      <c r="A393" s="28" t="s">
        <v>37</v>
      </c>
      <c r="B393" s="38" t="s">
        <v>96</v>
      </c>
      <c r="C393" s="38">
        <v>52796</v>
      </c>
      <c r="D393" s="38">
        <v>2021</v>
      </c>
      <c r="E393" s="38" t="s">
        <v>880</v>
      </c>
      <c r="F393" s="42">
        <v>2202.2000000000003</v>
      </c>
      <c r="G393" s="39">
        <v>44243</v>
      </c>
      <c r="H393" s="39"/>
      <c r="I393" s="38" t="s">
        <v>878</v>
      </c>
      <c r="J393" s="38" t="s">
        <v>879</v>
      </c>
    </row>
    <row r="394" spans="1:10" ht="28.5" x14ac:dyDescent="0.45">
      <c r="A394" s="28" t="s">
        <v>37</v>
      </c>
      <c r="B394" s="38" t="s">
        <v>103</v>
      </c>
      <c r="C394" s="38">
        <v>52730</v>
      </c>
      <c r="D394" s="38">
        <v>2021</v>
      </c>
      <c r="E394" s="38" t="s">
        <v>842</v>
      </c>
      <c r="F394" s="42">
        <v>303.33</v>
      </c>
      <c r="G394" s="39">
        <v>44232</v>
      </c>
      <c r="H394" s="39"/>
      <c r="I394" s="38" t="s">
        <v>843</v>
      </c>
      <c r="J394" s="38" t="s">
        <v>844</v>
      </c>
    </row>
    <row r="395" spans="1:10" ht="28.5" x14ac:dyDescent="0.45">
      <c r="A395" s="28" t="s">
        <v>37</v>
      </c>
      <c r="B395" s="38" t="s">
        <v>96</v>
      </c>
      <c r="C395" s="38">
        <v>53184</v>
      </c>
      <c r="D395" s="38">
        <v>2021</v>
      </c>
      <c r="E395" s="38" t="s">
        <v>845</v>
      </c>
      <c r="F395" s="42">
        <v>1258.4000000000001</v>
      </c>
      <c r="G395" s="39">
        <v>44270</v>
      </c>
      <c r="H395" s="39"/>
      <c r="I395" s="38" t="s">
        <v>846</v>
      </c>
      <c r="J395" s="38" t="s">
        <v>847</v>
      </c>
    </row>
    <row r="396" spans="1:10" ht="28.5" x14ac:dyDescent="0.45">
      <c r="A396" s="28" t="s">
        <v>37</v>
      </c>
      <c r="B396" s="38" t="s">
        <v>96</v>
      </c>
      <c r="C396" s="38">
        <v>53045</v>
      </c>
      <c r="D396" s="38">
        <v>2021</v>
      </c>
      <c r="E396" s="38" t="s">
        <v>831</v>
      </c>
      <c r="F396" s="42">
        <v>9014.5</v>
      </c>
      <c r="G396" s="39">
        <v>44253</v>
      </c>
      <c r="H396" s="39"/>
      <c r="I396" s="38" t="s">
        <v>832</v>
      </c>
      <c r="J396" s="38" t="s">
        <v>833</v>
      </c>
    </row>
    <row r="397" spans="1:10" ht="28.5" x14ac:dyDescent="0.45">
      <c r="A397" s="28" t="s">
        <v>37</v>
      </c>
      <c r="B397" s="38" t="s">
        <v>124</v>
      </c>
      <c r="C397" s="38">
        <v>52558</v>
      </c>
      <c r="D397" s="38">
        <v>2021</v>
      </c>
      <c r="E397" s="38" t="s">
        <v>848</v>
      </c>
      <c r="F397" s="42">
        <v>5866.66</v>
      </c>
      <c r="G397" s="39">
        <v>44230</v>
      </c>
      <c r="H397" s="39"/>
      <c r="I397" s="38" t="s">
        <v>849</v>
      </c>
      <c r="J397" s="38" t="s">
        <v>99</v>
      </c>
    </row>
    <row r="398" spans="1:10" ht="28.5" x14ac:dyDescent="0.45">
      <c r="A398" s="28" t="s">
        <v>37</v>
      </c>
      <c r="B398" s="38" t="s">
        <v>103</v>
      </c>
      <c r="C398" s="38">
        <v>52628</v>
      </c>
      <c r="D398" s="38">
        <v>2021</v>
      </c>
      <c r="E398" s="38" t="s">
        <v>850</v>
      </c>
      <c r="F398" s="42">
        <v>288.10000000000002</v>
      </c>
      <c r="G398" s="39">
        <v>44215</v>
      </c>
      <c r="H398" s="39"/>
      <c r="I398" s="38" t="s">
        <v>851</v>
      </c>
      <c r="J398" s="38" t="s">
        <v>852</v>
      </c>
    </row>
    <row r="399" spans="1:10" ht="28.5" x14ac:dyDescent="0.45">
      <c r="A399" s="28" t="s">
        <v>37</v>
      </c>
      <c r="B399" s="38" t="s">
        <v>141</v>
      </c>
      <c r="C399" s="38">
        <v>52991</v>
      </c>
      <c r="D399" s="38">
        <v>2021</v>
      </c>
      <c r="E399" s="38" t="s">
        <v>853</v>
      </c>
      <c r="F399" s="42">
        <v>68.040000000000006</v>
      </c>
      <c r="G399" s="39">
        <v>44250</v>
      </c>
      <c r="H399" s="39"/>
      <c r="I399" s="38" t="s">
        <v>854</v>
      </c>
      <c r="J399" s="38" t="s">
        <v>855</v>
      </c>
    </row>
    <row r="400" spans="1:10" ht="42.75" x14ac:dyDescent="0.45">
      <c r="A400" s="28" t="s">
        <v>37</v>
      </c>
      <c r="B400" s="38" t="s">
        <v>141</v>
      </c>
      <c r="C400" s="38">
        <v>52723</v>
      </c>
      <c r="D400" s="38">
        <v>2021</v>
      </c>
      <c r="E400" s="38" t="s">
        <v>856</v>
      </c>
      <c r="F400" s="42">
        <v>459.88</v>
      </c>
      <c r="G400" s="39">
        <v>44228</v>
      </c>
      <c r="H400" s="39"/>
      <c r="I400" s="38" t="s">
        <v>857</v>
      </c>
      <c r="J400" s="38" t="s">
        <v>858</v>
      </c>
    </row>
    <row r="401" spans="1:10" ht="28.5" x14ac:dyDescent="0.45">
      <c r="A401" s="28" t="s">
        <v>37</v>
      </c>
      <c r="B401" s="38" t="s">
        <v>141</v>
      </c>
      <c r="C401" s="38">
        <v>52761</v>
      </c>
      <c r="D401" s="38">
        <v>2021</v>
      </c>
      <c r="E401" s="38" t="s">
        <v>859</v>
      </c>
      <c r="F401" s="42">
        <v>104</v>
      </c>
      <c r="G401" s="39">
        <v>44232</v>
      </c>
      <c r="H401" s="39"/>
      <c r="I401" s="38" t="s">
        <v>860</v>
      </c>
      <c r="J401" s="38" t="s">
        <v>861</v>
      </c>
    </row>
    <row r="402" spans="1:10" ht="28.5" x14ac:dyDescent="0.45">
      <c r="A402" s="28" t="s">
        <v>37</v>
      </c>
      <c r="B402" s="38" t="s">
        <v>96</v>
      </c>
      <c r="C402" s="38">
        <v>52525</v>
      </c>
      <c r="D402" s="38">
        <v>2021</v>
      </c>
      <c r="E402" s="38" t="s">
        <v>862</v>
      </c>
      <c r="F402" s="42">
        <v>18085.82</v>
      </c>
      <c r="G402" s="39">
        <v>44208</v>
      </c>
      <c r="H402" s="39"/>
      <c r="I402" s="38" t="s">
        <v>863</v>
      </c>
      <c r="J402" s="38" t="s">
        <v>864</v>
      </c>
    </row>
    <row r="403" spans="1:10" ht="28.5" x14ac:dyDescent="0.45">
      <c r="A403" s="28" t="s">
        <v>37</v>
      </c>
      <c r="B403" s="38" t="s">
        <v>96</v>
      </c>
      <c r="C403" s="38">
        <v>52856</v>
      </c>
      <c r="D403" s="38">
        <v>2021</v>
      </c>
      <c r="E403" s="38" t="s">
        <v>865</v>
      </c>
      <c r="F403" s="42">
        <v>6050</v>
      </c>
      <c r="G403" s="39">
        <v>44245</v>
      </c>
      <c r="H403" s="39"/>
      <c r="I403" s="38" t="s">
        <v>866</v>
      </c>
      <c r="J403" s="38" t="s">
        <v>867</v>
      </c>
    </row>
    <row r="404" spans="1:10" ht="28.5" x14ac:dyDescent="0.45">
      <c r="A404" s="28" t="s">
        <v>37</v>
      </c>
      <c r="B404" s="38" t="s">
        <v>103</v>
      </c>
      <c r="C404" s="38">
        <v>53328</v>
      </c>
      <c r="D404" s="38">
        <v>2021</v>
      </c>
      <c r="E404" s="38" t="s">
        <v>868</v>
      </c>
      <c r="F404" s="42">
        <v>106.36</v>
      </c>
      <c r="G404" s="39">
        <v>44281</v>
      </c>
      <c r="H404" s="39"/>
      <c r="I404" s="38" t="s">
        <v>869</v>
      </c>
      <c r="J404" s="38" t="s">
        <v>870</v>
      </c>
    </row>
    <row r="405" spans="1:10" ht="28.5" x14ac:dyDescent="0.45">
      <c r="A405" s="28" t="s">
        <v>37</v>
      </c>
      <c r="B405" s="38" t="s">
        <v>96</v>
      </c>
      <c r="C405" s="38">
        <v>53233</v>
      </c>
      <c r="D405" s="38">
        <v>2021</v>
      </c>
      <c r="E405" s="38" t="s">
        <v>871</v>
      </c>
      <c r="F405" s="42">
        <v>750.31000000000006</v>
      </c>
      <c r="G405" s="39">
        <v>44273</v>
      </c>
      <c r="H405" s="39"/>
      <c r="I405" s="38" t="s">
        <v>869</v>
      </c>
      <c r="J405" s="38" t="s">
        <v>870</v>
      </c>
    </row>
    <row r="406" spans="1:10" ht="42.75" x14ac:dyDescent="0.45">
      <c r="A406" s="28" t="s">
        <v>37</v>
      </c>
      <c r="B406" s="38" t="s">
        <v>96</v>
      </c>
      <c r="C406" s="38">
        <v>53219</v>
      </c>
      <c r="D406" s="38">
        <v>2021</v>
      </c>
      <c r="E406" s="38" t="s">
        <v>872</v>
      </c>
      <c r="F406" s="42">
        <v>5483.72</v>
      </c>
      <c r="G406" s="39">
        <v>44271</v>
      </c>
      <c r="H406" s="39"/>
      <c r="I406" s="38" t="s">
        <v>869</v>
      </c>
      <c r="J406" s="38" t="s">
        <v>870</v>
      </c>
    </row>
    <row r="407" spans="1:10" ht="28.5" x14ac:dyDescent="0.45">
      <c r="A407" s="28" t="s">
        <v>37</v>
      </c>
      <c r="B407" s="38" t="s">
        <v>103</v>
      </c>
      <c r="C407" s="38">
        <v>52666</v>
      </c>
      <c r="D407" s="38">
        <v>2021</v>
      </c>
      <c r="E407" s="38" t="s">
        <v>873</v>
      </c>
      <c r="F407" s="42">
        <v>55.22</v>
      </c>
      <c r="G407" s="39">
        <v>44217</v>
      </c>
      <c r="H407" s="39"/>
      <c r="I407" s="38" t="s">
        <v>869</v>
      </c>
      <c r="J407" s="38" t="s">
        <v>870</v>
      </c>
    </row>
    <row r="408" spans="1:10" ht="28.5" x14ac:dyDescent="0.45">
      <c r="A408" s="28" t="s">
        <v>37</v>
      </c>
      <c r="B408" s="38" t="s">
        <v>103</v>
      </c>
      <c r="C408" s="38">
        <v>52998</v>
      </c>
      <c r="D408" s="38">
        <v>2021</v>
      </c>
      <c r="E408" s="38" t="s">
        <v>874</v>
      </c>
      <c r="F408" s="42">
        <v>2329.25</v>
      </c>
      <c r="G408" s="39">
        <v>44251</v>
      </c>
      <c r="H408" s="39"/>
      <c r="I408" s="38" t="s">
        <v>875</v>
      </c>
      <c r="J408" s="38" t="s">
        <v>876</v>
      </c>
    </row>
    <row r="409" spans="1:10" ht="42.75" x14ac:dyDescent="0.45">
      <c r="A409" s="28" t="s">
        <v>37</v>
      </c>
      <c r="B409" s="38" t="s">
        <v>96</v>
      </c>
      <c r="C409" s="38">
        <v>52579</v>
      </c>
      <c r="D409" s="38">
        <v>2021</v>
      </c>
      <c r="E409" s="38" t="s">
        <v>881</v>
      </c>
      <c r="F409" s="42">
        <v>847</v>
      </c>
      <c r="G409" s="39">
        <v>44210</v>
      </c>
      <c r="H409" s="39"/>
      <c r="I409" s="38" t="s">
        <v>882</v>
      </c>
      <c r="J409" s="38" t="s">
        <v>883</v>
      </c>
    </row>
    <row r="410" spans="1:10" ht="28.5" x14ac:dyDescent="0.45">
      <c r="A410" s="28" t="s">
        <v>37</v>
      </c>
      <c r="B410" s="38" t="s">
        <v>96</v>
      </c>
      <c r="C410" s="38">
        <v>52740</v>
      </c>
      <c r="D410" s="38">
        <v>2021</v>
      </c>
      <c r="E410" s="38" t="s">
        <v>884</v>
      </c>
      <c r="F410" s="42">
        <v>302.5</v>
      </c>
      <c r="G410" s="39">
        <v>44230</v>
      </c>
      <c r="H410" s="39"/>
      <c r="I410" s="38" t="s">
        <v>885</v>
      </c>
      <c r="J410" s="38" t="s">
        <v>886</v>
      </c>
    </row>
    <row r="411" spans="1:10" ht="28.5" x14ac:dyDescent="0.45">
      <c r="A411" s="28" t="s">
        <v>37</v>
      </c>
      <c r="B411" s="38" t="s">
        <v>96</v>
      </c>
      <c r="C411" s="38">
        <v>53073</v>
      </c>
      <c r="D411" s="38">
        <v>2021</v>
      </c>
      <c r="E411" s="38" t="s">
        <v>887</v>
      </c>
      <c r="F411" s="42">
        <v>4065.6</v>
      </c>
      <c r="G411" s="39">
        <v>44256</v>
      </c>
      <c r="H411" s="39"/>
      <c r="I411" s="38" t="s">
        <v>888</v>
      </c>
      <c r="J411" s="38" t="s">
        <v>889</v>
      </c>
    </row>
    <row r="412" spans="1:10" ht="28.5" x14ac:dyDescent="0.45">
      <c r="A412" s="28" t="s">
        <v>37</v>
      </c>
      <c r="B412" s="38" t="s">
        <v>103</v>
      </c>
      <c r="C412" s="38">
        <v>53289</v>
      </c>
      <c r="D412" s="38">
        <v>2021</v>
      </c>
      <c r="E412" s="38" t="s">
        <v>890</v>
      </c>
      <c r="F412" s="42">
        <v>658.24</v>
      </c>
      <c r="G412" s="39">
        <v>44279</v>
      </c>
      <c r="H412" s="39"/>
      <c r="I412" s="38" t="s">
        <v>891</v>
      </c>
      <c r="J412" s="38" t="s">
        <v>892</v>
      </c>
    </row>
    <row r="413" spans="1:10" ht="28.5" x14ac:dyDescent="0.45">
      <c r="A413" s="28" t="s">
        <v>37</v>
      </c>
      <c r="B413" s="38" t="s">
        <v>124</v>
      </c>
      <c r="C413" s="38">
        <v>53156</v>
      </c>
      <c r="D413" s="38">
        <v>2021</v>
      </c>
      <c r="E413" s="38" t="s">
        <v>893</v>
      </c>
      <c r="F413" s="42">
        <v>302.5</v>
      </c>
      <c r="G413" s="39">
        <v>44265</v>
      </c>
      <c r="H413" s="39"/>
      <c r="I413" s="38" t="s">
        <v>894</v>
      </c>
      <c r="J413" s="38" t="s">
        <v>99</v>
      </c>
    </row>
    <row r="414" spans="1:10" ht="28.5" x14ac:dyDescent="0.45">
      <c r="A414" s="28" t="s">
        <v>37</v>
      </c>
      <c r="B414" s="38" t="s">
        <v>96</v>
      </c>
      <c r="C414" s="38">
        <v>53261</v>
      </c>
      <c r="D414" s="38">
        <v>2021</v>
      </c>
      <c r="E414" s="38" t="s">
        <v>895</v>
      </c>
      <c r="F414" s="42">
        <v>278.3</v>
      </c>
      <c r="G414" s="39">
        <v>44276</v>
      </c>
      <c r="H414" s="39"/>
      <c r="I414" s="38" t="s">
        <v>896</v>
      </c>
      <c r="J414" s="38" t="s">
        <v>99</v>
      </c>
    </row>
    <row r="415" spans="1:10" ht="28.5" x14ac:dyDescent="0.45">
      <c r="A415" s="28" t="s">
        <v>37</v>
      </c>
      <c r="B415" s="38" t="s">
        <v>96</v>
      </c>
      <c r="C415" s="38">
        <v>52683</v>
      </c>
      <c r="D415" s="38">
        <v>2021</v>
      </c>
      <c r="E415" s="38" t="s">
        <v>897</v>
      </c>
      <c r="F415" s="42">
        <v>565.43000000000006</v>
      </c>
      <c r="G415" s="39">
        <v>44223</v>
      </c>
      <c r="H415" s="39"/>
      <c r="I415" s="38" t="s">
        <v>898</v>
      </c>
      <c r="J415" s="38" t="s">
        <v>899</v>
      </c>
    </row>
    <row r="416" spans="1:10" ht="28.5" x14ac:dyDescent="0.45">
      <c r="A416" s="28" t="s">
        <v>37</v>
      </c>
      <c r="B416" s="38" t="s">
        <v>96</v>
      </c>
      <c r="C416" s="38">
        <v>52787</v>
      </c>
      <c r="D416" s="38">
        <v>2021</v>
      </c>
      <c r="E416" s="38" t="s">
        <v>900</v>
      </c>
      <c r="F416" s="42">
        <v>1398.76</v>
      </c>
      <c r="G416" s="39">
        <v>44239</v>
      </c>
      <c r="H416" s="39"/>
      <c r="I416" s="38" t="s">
        <v>901</v>
      </c>
      <c r="J416" s="38" t="s">
        <v>902</v>
      </c>
    </row>
    <row r="417" spans="1:10" ht="28.5" x14ac:dyDescent="0.45">
      <c r="A417" s="28" t="s">
        <v>37</v>
      </c>
      <c r="B417" s="38" t="s">
        <v>96</v>
      </c>
      <c r="C417" s="38">
        <v>52778</v>
      </c>
      <c r="D417" s="38">
        <v>2021</v>
      </c>
      <c r="E417" s="38" t="s">
        <v>903</v>
      </c>
      <c r="F417" s="42">
        <v>212.36</v>
      </c>
      <c r="G417" s="39">
        <v>44239</v>
      </c>
      <c r="H417" s="39"/>
      <c r="I417" s="38" t="s">
        <v>901</v>
      </c>
      <c r="J417" s="38" t="s">
        <v>902</v>
      </c>
    </row>
    <row r="418" spans="1:10" ht="28.5" x14ac:dyDescent="0.45">
      <c r="A418" s="28" t="s">
        <v>37</v>
      </c>
      <c r="B418" s="38" t="s">
        <v>124</v>
      </c>
      <c r="C418" s="38">
        <v>52705</v>
      </c>
      <c r="D418" s="38">
        <v>2021</v>
      </c>
      <c r="E418" s="38" t="s">
        <v>904</v>
      </c>
      <c r="F418" s="42">
        <v>484</v>
      </c>
      <c r="G418" s="39">
        <v>44263</v>
      </c>
      <c r="H418" s="39"/>
      <c r="I418" s="38" t="s">
        <v>905</v>
      </c>
      <c r="J418" s="38" t="s">
        <v>906</v>
      </c>
    </row>
    <row r="419" spans="1:10" ht="28.5" x14ac:dyDescent="0.45">
      <c r="A419" s="28" t="s">
        <v>37</v>
      </c>
      <c r="B419" s="38" t="s">
        <v>124</v>
      </c>
      <c r="C419" s="38">
        <v>53027</v>
      </c>
      <c r="D419" s="38">
        <v>2021</v>
      </c>
      <c r="E419" s="38" t="s">
        <v>907</v>
      </c>
      <c r="F419" s="42">
        <v>2541</v>
      </c>
      <c r="G419" s="39">
        <v>44265</v>
      </c>
      <c r="H419" s="39"/>
      <c r="I419" s="38" t="s">
        <v>908</v>
      </c>
      <c r="J419" s="45" t="s">
        <v>99</v>
      </c>
    </row>
    <row r="420" spans="1:10" ht="42.75" x14ac:dyDescent="0.45">
      <c r="A420" s="28" t="s">
        <v>37</v>
      </c>
      <c r="B420" s="38" t="s">
        <v>96</v>
      </c>
      <c r="C420" s="38">
        <v>52795</v>
      </c>
      <c r="D420" s="38">
        <v>2021</v>
      </c>
      <c r="E420" s="38" t="s">
        <v>113</v>
      </c>
      <c r="F420" s="42">
        <v>1658.9099999999999</v>
      </c>
      <c r="G420" s="39">
        <v>44197</v>
      </c>
      <c r="H420" s="39"/>
      <c r="I420" s="38" t="s">
        <v>114</v>
      </c>
      <c r="J420" s="38" t="s">
        <v>99</v>
      </c>
    </row>
    <row r="421" spans="1:10" ht="28.5" x14ac:dyDescent="0.45">
      <c r="A421" s="28" t="s">
        <v>37</v>
      </c>
      <c r="B421" s="38" t="s">
        <v>124</v>
      </c>
      <c r="C421" s="38">
        <v>53111</v>
      </c>
      <c r="D421" s="38">
        <v>2021</v>
      </c>
      <c r="E421" s="38" t="s">
        <v>909</v>
      </c>
      <c r="F421" s="42">
        <v>242</v>
      </c>
      <c r="G421" s="39">
        <v>44270</v>
      </c>
      <c r="H421" s="39"/>
      <c r="I421" s="38" t="s">
        <v>910</v>
      </c>
      <c r="J421" s="38" t="s">
        <v>99</v>
      </c>
    </row>
    <row r="422" spans="1:10" ht="28.5" x14ac:dyDescent="0.45">
      <c r="A422" s="28" t="s">
        <v>37</v>
      </c>
      <c r="B422" s="38" t="s">
        <v>96</v>
      </c>
      <c r="C422" s="38">
        <v>52760</v>
      </c>
      <c r="D422" s="38">
        <v>2021</v>
      </c>
      <c r="E422" s="38" t="s">
        <v>911</v>
      </c>
      <c r="F422" s="42">
        <v>9444.07</v>
      </c>
      <c r="G422" s="39">
        <v>44232</v>
      </c>
      <c r="H422" s="39"/>
      <c r="I422" s="38" t="s">
        <v>912</v>
      </c>
      <c r="J422" s="38" t="s">
        <v>913</v>
      </c>
    </row>
    <row r="423" spans="1:10" ht="28.5" x14ac:dyDescent="0.45">
      <c r="A423" s="28" t="s">
        <v>37</v>
      </c>
      <c r="B423" s="38" t="s">
        <v>96</v>
      </c>
      <c r="C423" s="38">
        <v>53228</v>
      </c>
      <c r="D423" s="38">
        <v>2021</v>
      </c>
      <c r="E423" s="38" t="s">
        <v>914</v>
      </c>
      <c r="F423" s="42">
        <v>838.53</v>
      </c>
      <c r="G423" s="39">
        <v>44278</v>
      </c>
      <c r="H423" s="39"/>
      <c r="I423" s="38" t="s">
        <v>915</v>
      </c>
      <c r="J423" s="38" t="s">
        <v>916</v>
      </c>
    </row>
    <row r="424" spans="1:10" ht="28.5" x14ac:dyDescent="0.45">
      <c r="A424" s="28" t="s">
        <v>37</v>
      </c>
      <c r="B424" s="38" t="s">
        <v>96</v>
      </c>
      <c r="C424" s="38">
        <v>53226</v>
      </c>
      <c r="D424" s="38">
        <v>2021</v>
      </c>
      <c r="E424" s="38" t="s">
        <v>917</v>
      </c>
      <c r="F424" s="42">
        <v>838.53</v>
      </c>
      <c r="G424" s="39">
        <v>44278</v>
      </c>
      <c r="H424" s="39"/>
      <c r="I424" s="38" t="s">
        <v>915</v>
      </c>
      <c r="J424" s="38" t="s">
        <v>916</v>
      </c>
    </row>
    <row r="425" spans="1:10" ht="28.5" x14ac:dyDescent="0.45">
      <c r="A425" s="28" t="s">
        <v>37</v>
      </c>
      <c r="B425" s="38" t="s">
        <v>96</v>
      </c>
      <c r="C425" s="38">
        <v>53221</v>
      </c>
      <c r="D425" s="38">
        <v>2021</v>
      </c>
      <c r="E425" s="38" t="s">
        <v>918</v>
      </c>
      <c r="F425" s="42">
        <v>838.53</v>
      </c>
      <c r="G425" s="39">
        <v>44278</v>
      </c>
      <c r="H425" s="39"/>
      <c r="I425" s="38" t="s">
        <v>915</v>
      </c>
      <c r="J425" s="38" t="s">
        <v>916</v>
      </c>
    </row>
    <row r="426" spans="1:10" ht="28.5" x14ac:dyDescent="0.45">
      <c r="A426" s="28" t="s">
        <v>37</v>
      </c>
      <c r="B426" s="38" t="s">
        <v>96</v>
      </c>
      <c r="C426" s="38">
        <v>53216</v>
      </c>
      <c r="D426" s="38">
        <v>2021</v>
      </c>
      <c r="E426" s="38" t="s">
        <v>919</v>
      </c>
      <c r="F426" s="42">
        <v>838.53</v>
      </c>
      <c r="G426" s="39">
        <v>44278</v>
      </c>
      <c r="H426" s="39"/>
      <c r="I426" s="38" t="s">
        <v>915</v>
      </c>
      <c r="J426" s="38" t="s">
        <v>916</v>
      </c>
    </row>
    <row r="427" spans="1:10" ht="28.5" x14ac:dyDescent="0.45">
      <c r="A427" s="28" t="s">
        <v>37</v>
      </c>
      <c r="B427" s="38" t="s">
        <v>96</v>
      </c>
      <c r="C427" s="38">
        <v>52876</v>
      </c>
      <c r="D427" s="38">
        <v>2021</v>
      </c>
      <c r="E427" s="38" t="s">
        <v>920</v>
      </c>
      <c r="F427" s="42">
        <v>44.77</v>
      </c>
      <c r="G427" s="39">
        <v>44244</v>
      </c>
      <c r="H427" s="39"/>
      <c r="I427" s="38" t="s">
        <v>921</v>
      </c>
      <c r="J427" s="38" t="s">
        <v>922</v>
      </c>
    </row>
    <row r="428" spans="1:10" ht="28.5" x14ac:dyDescent="0.45">
      <c r="A428" s="28" t="s">
        <v>37</v>
      </c>
      <c r="B428" s="38" t="s">
        <v>96</v>
      </c>
      <c r="C428" s="38">
        <v>52610</v>
      </c>
      <c r="D428" s="38">
        <v>2021</v>
      </c>
      <c r="E428" s="38" t="s">
        <v>923</v>
      </c>
      <c r="F428" s="42">
        <v>44.77</v>
      </c>
      <c r="G428" s="40">
        <v>44211</v>
      </c>
      <c r="H428" s="40"/>
      <c r="I428" s="38" t="s">
        <v>921</v>
      </c>
      <c r="J428" s="38" t="s">
        <v>922</v>
      </c>
    </row>
    <row r="429" spans="1:10" x14ac:dyDescent="0.45">
      <c r="B429" s="38"/>
      <c r="C429" s="38"/>
      <c r="D429" s="38"/>
      <c r="E429" s="38"/>
      <c r="F429" s="42"/>
      <c r="G429" s="39"/>
      <c r="H429" s="39"/>
      <c r="I429" s="38"/>
      <c r="J429" s="38"/>
    </row>
  </sheetData>
  <sheetProtection formatCells="0" formatColumns="0" formatRows="0" insertRows="0" deleteRows="0" sort="0" autoFilter="0" pivotTables="0"/>
  <autoFilter ref="A3:J428" xr:uid="{00000000-0009-0000-0000-000000000000}"/>
  <sortState xmlns:xlrd2="http://schemas.microsoft.com/office/spreadsheetml/2017/richdata2" ref="A4:J428">
    <sortCondition ref="I4:I428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 xr:uid="{FEFB0CA7-8CB7-4273-8A86-931BA413338A}">
          <x14:formula1>
            <xm:f>'2021 Relació Aj BCN+Ens Grup'!$B$2:$B$76</xm:f>
          </x14:formula1>
          <xm:sqref>A4:A428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2"/>
  <sheetViews>
    <sheetView workbookViewId="0">
      <selection activeCell="B7" sqref="B7"/>
    </sheetView>
  </sheetViews>
  <sheetFormatPr baseColWidth="10" defaultColWidth="9.1328125" defaultRowHeight="14.25" x14ac:dyDescent="0.45"/>
  <cols>
    <col min="1" max="1" width="19.73046875" bestFit="1" customWidth="1"/>
    <col min="2" max="2" width="27.265625" bestFit="1" customWidth="1"/>
    <col min="3" max="3" width="17.1328125" bestFit="1" customWidth="1"/>
  </cols>
  <sheetData>
    <row r="1" spans="1:4" x14ac:dyDescent="0.45">
      <c r="A1" s="33" t="s">
        <v>68</v>
      </c>
    </row>
    <row r="2" spans="1:4" x14ac:dyDescent="0.45">
      <c r="A2" s="34" t="s">
        <v>69</v>
      </c>
    </row>
    <row r="3" spans="1:4" x14ac:dyDescent="0.45">
      <c r="A3" s="34" t="s">
        <v>70</v>
      </c>
    </row>
    <row r="5" spans="1:4" s="32" customFormat="1" ht="46.15" customHeight="1" x14ac:dyDescent="0.45">
      <c r="A5" s="31" t="s">
        <v>924</v>
      </c>
      <c r="B5" s="32" t="s">
        <v>71</v>
      </c>
      <c r="C5" s="32" t="s">
        <v>67</v>
      </c>
      <c r="D5"/>
    </row>
    <row r="6" spans="1:4" x14ac:dyDescent="0.45">
      <c r="A6" s="29" t="s">
        <v>925</v>
      </c>
      <c r="B6" s="41"/>
      <c r="C6" s="30"/>
    </row>
    <row r="7" spans="1:4" x14ac:dyDescent="0.45">
      <c r="A7" s="29" t="s">
        <v>96</v>
      </c>
      <c r="B7" s="41">
        <v>306</v>
      </c>
      <c r="C7" s="30">
        <v>559571.64500000014</v>
      </c>
    </row>
    <row r="8" spans="1:4" x14ac:dyDescent="0.45">
      <c r="A8" s="29" t="s">
        <v>103</v>
      </c>
      <c r="B8" s="41">
        <v>47</v>
      </c>
      <c r="C8" s="30">
        <v>44029.5</v>
      </c>
    </row>
    <row r="9" spans="1:4" x14ac:dyDescent="0.45">
      <c r="A9" s="29" t="s">
        <v>124</v>
      </c>
      <c r="B9" s="41">
        <v>46</v>
      </c>
      <c r="C9" s="30">
        <v>73835.489999999991</v>
      </c>
    </row>
    <row r="10" spans="1:4" x14ac:dyDescent="0.45">
      <c r="A10" s="29" t="s">
        <v>141</v>
      </c>
      <c r="B10" s="41">
        <v>25</v>
      </c>
      <c r="C10" s="30">
        <v>11918.61</v>
      </c>
    </row>
    <row r="11" spans="1:4" x14ac:dyDescent="0.45">
      <c r="A11" s="29" t="s">
        <v>719</v>
      </c>
      <c r="B11" s="41">
        <v>2</v>
      </c>
      <c r="C11" s="30">
        <v>4705.16</v>
      </c>
    </row>
    <row r="12" spans="1:4" x14ac:dyDescent="0.45">
      <c r="A12" s="29" t="s">
        <v>66</v>
      </c>
      <c r="B12" s="41">
        <v>426</v>
      </c>
      <c r="C12" s="30">
        <v>694060.40500000003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78"/>
  <sheetViews>
    <sheetView zoomScaleNormal="100"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baseColWidth="10" defaultColWidth="9.1328125" defaultRowHeight="14.25" x14ac:dyDescent="0.45"/>
  <cols>
    <col min="1" max="1" width="5.73046875" style="5" customWidth="1"/>
    <col min="2" max="2" width="59.59765625" style="4" customWidth="1"/>
    <col min="3" max="16384" width="9.1328125" style="4"/>
  </cols>
  <sheetData>
    <row r="1" spans="1:4" s="3" customFormat="1" ht="45" customHeight="1" x14ac:dyDescent="0.45">
      <c r="A1" s="1" t="s">
        <v>9</v>
      </c>
      <c r="B1" s="2" t="s">
        <v>10</v>
      </c>
    </row>
    <row r="2" spans="1:4" x14ac:dyDescent="0.45">
      <c r="A2" s="5">
        <v>1</v>
      </c>
      <c r="B2" s="10" t="s">
        <v>22</v>
      </c>
      <c r="D2" s="3"/>
    </row>
    <row r="3" spans="1:4" x14ac:dyDescent="0.45">
      <c r="A3" s="5">
        <f>A2+1</f>
        <v>2</v>
      </c>
      <c r="B3" s="10" t="s">
        <v>23</v>
      </c>
      <c r="D3" s="3"/>
    </row>
    <row r="4" spans="1:4" x14ac:dyDescent="0.45">
      <c r="A4" s="5">
        <f t="shared" ref="A4:A67" si="0">A3+1</f>
        <v>3</v>
      </c>
      <c r="B4" s="10" t="s">
        <v>24</v>
      </c>
      <c r="D4" s="3"/>
    </row>
    <row r="5" spans="1:4" x14ac:dyDescent="0.45">
      <c r="A5" s="5">
        <f t="shared" si="0"/>
        <v>4</v>
      </c>
      <c r="B5" s="10" t="s">
        <v>25</v>
      </c>
      <c r="D5" s="3"/>
    </row>
    <row r="6" spans="1:4" x14ac:dyDescent="0.45">
      <c r="A6" s="5">
        <f t="shared" si="0"/>
        <v>5</v>
      </c>
      <c r="B6" s="11" t="s">
        <v>26</v>
      </c>
      <c r="D6" s="3"/>
    </row>
    <row r="7" spans="1:4" x14ac:dyDescent="0.45">
      <c r="A7" s="5">
        <f t="shared" si="0"/>
        <v>6</v>
      </c>
      <c r="B7" s="6" t="s">
        <v>27</v>
      </c>
      <c r="D7" s="3"/>
    </row>
    <row r="8" spans="1:4" x14ac:dyDescent="0.45">
      <c r="A8" s="5">
        <f t="shared" si="0"/>
        <v>7</v>
      </c>
      <c r="B8" s="11" t="s">
        <v>28</v>
      </c>
      <c r="D8" s="3"/>
    </row>
    <row r="9" spans="1:4" x14ac:dyDescent="0.45">
      <c r="A9" s="5">
        <f t="shared" si="0"/>
        <v>8</v>
      </c>
      <c r="B9" s="6" t="s">
        <v>29</v>
      </c>
      <c r="D9" s="3"/>
    </row>
    <row r="10" spans="1:4" x14ac:dyDescent="0.45">
      <c r="A10" s="5">
        <f t="shared" si="0"/>
        <v>9</v>
      </c>
      <c r="B10" s="6" t="s">
        <v>30</v>
      </c>
      <c r="D10" s="3"/>
    </row>
    <row r="11" spans="1:4" x14ac:dyDescent="0.45">
      <c r="A11" s="5">
        <f t="shared" si="0"/>
        <v>10</v>
      </c>
      <c r="B11" s="11" t="s">
        <v>75</v>
      </c>
      <c r="D11" s="3"/>
    </row>
    <row r="12" spans="1:4" x14ac:dyDescent="0.45">
      <c r="A12" s="5">
        <f t="shared" si="0"/>
        <v>11</v>
      </c>
      <c r="B12" s="10" t="s">
        <v>31</v>
      </c>
      <c r="D12" s="3"/>
    </row>
    <row r="13" spans="1:4" x14ac:dyDescent="0.45">
      <c r="A13" s="5">
        <f t="shared" si="0"/>
        <v>12</v>
      </c>
      <c r="B13" s="11" t="s">
        <v>32</v>
      </c>
      <c r="D13" s="3"/>
    </row>
    <row r="14" spans="1:4" x14ac:dyDescent="0.45">
      <c r="A14" s="5">
        <f t="shared" si="0"/>
        <v>13</v>
      </c>
      <c r="B14" s="11" t="s">
        <v>33</v>
      </c>
      <c r="D14" s="3"/>
    </row>
    <row r="15" spans="1:4" x14ac:dyDescent="0.45">
      <c r="A15" s="5">
        <f t="shared" si="0"/>
        <v>14</v>
      </c>
      <c r="B15" s="11" t="s">
        <v>34</v>
      </c>
      <c r="D15" s="3"/>
    </row>
    <row r="16" spans="1:4" x14ac:dyDescent="0.45">
      <c r="A16" s="5">
        <f t="shared" si="0"/>
        <v>15</v>
      </c>
      <c r="B16" s="11" t="s">
        <v>35</v>
      </c>
      <c r="D16" s="3"/>
    </row>
    <row r="17" spans="1:4" x14ac:dyDescent="0.45">
      <c r="A17" s="5">
        <f t="shared" si="0"/>
        <v>16</v>
      </c>
      <c r="B17" s="11" t="s">
        <v>36</v>
      </c>
      <c r="D17" s="3"/>
    </row>
    <row r="18" spans="1:4" x14ac:dyDescent="0.45">
      <c r="A18" s="5">
        <f t="shared" si="0"/>
        <v>17</v>
      </c>
      <c r="B18" s="11" t="s">
        <v>37</v>
      </c>
      <c r="D18" s="3"/>
    </row>
    <row r="19" spans="1:4" x14ac:dyDescent="0.45">
      <c r="A19" s="5">
        <f t="shared" si="0"/>
        <v>18</v>
      </c>
      <c r="B19" s="10" t="s">
        <v>38</v>
      </c>
      <c r="D19" s="3"/>
    </row>
    <row r="20" spans="1:4" x14ac:dyDescent="0.45">
      <c r="A20" s="5">
        <f t="shared" si="0"/>
        <v>19</v>
      </c>
      <c r="B20" s="10" t="s">
        <v>61</v>
      </c>
      <c r="D20" s="3"/>
    </row>
    <row r="21" spans="1:4" x14ac:dyDescent="0.45">
      <c r="A21" s="5">
        <f t="shared" si="0"/>
        <v>20</v>
      </c>
      <c r="B21" s="10" t="s">
        <v>76</v>
      </c>
      <c r="D21" s="3"/>
    </row>
    <row r="22" spans="1:4" x14ac:dyDescent="0.45">
      <c r="A22" s="5">
        <f t="shared" si="0"/>
        <v>21</v>
      </c>
      <c r="B22" s="10" t="s">
        <v>39</v>
      </c>
      <c r="D22" s="3"/>
    </row>
    <row r="23" spans="1:4" x14ac:dyDescent="0.45">
      <c r="A23" s="5">
        <f t="shared" si="0"/>
        <v>22</v>
      </c>
      <c r="B23" s="7" t="s">
        <v>40</v>
      </c>
      <c r="D23" s="3"/>
    </row>
    <row r="24" spans="1:4" x14ac:dyDescent="0.45">
      <c r="A24" s="5">
        <f t="shared" si="0"/>
        <v>23</v>
      </c>
      <c r="B24" s="10" t="s">
        <v>41</v>
      </c>
      <c r="D24" s="3"/>
    </row>
    <row r="25" spans="1:4" x14ac:dyDescent="0.45">
      <c r="A25" s="5">
        <f t="shared" si="0"/>
        <v>24</v>
      </c>
      <c r="B25" s="10" t="s">
        <v>42</v>
      </c>
      <c r="D25" s="3"/>
    </row>
    <row r="26" spans="1:4" x14ac:dyDescent="0.45">
      <c r="A26" s="5">
        <f t="shared" si="0"/>
        <v>25</v>
      </c>
      <c r="B26" s="10" t="s">
        <v>43</v>
      </c>
      <c r="D26" s="3"/>
    </row>
    <row r="27" spans="1:4" x14ac:dyDescent="0.45">
      <c r="A27" s="5">
        <f t="shared" si="0"/>
        <v>26</v>
      </c>
      <c r="B27" s="12" t="s">
        <v>44</v>
      </c>
      <c r="D27" s="3"/>
    </row>
    <row r="28" spans="1:4" x14ac:dyDescent="0.45">
      <c r="A28" s="5">
        <f t="shared" si="0"/>
        <v>27</v>
      </c>
      <c r="B28" s="10" t="s">
        <v>78</v>
      </c>
      <c r="D28" s="3"/>
    </row>
    <row r="29" spans="1:4" x14ac:dyDescent="0.45">
      <c r="A29" s="5">
        <f t="shared" si="0"/>
        <v>28</v>
      </c>
      <c r="B29" s="10" t="s">
        <v>45</v>
      </c>
      <c r="D29" s="3"/>
    </row>
    <row r="30" spans="1:4" x14ac:dyDescent="0.45">
      <c r="A30" s="5">
        <f t="shared" si="0"/>
        <v>29</v>
      </c>
      <c r="B30" s="10" t="s">
        <v>46</v>
      </c>
      <c r="D30" s="3"/>
    </row>
    <row r="31" spans="1:4" x14ac:dyDescent="0.45">
      <c r="A31" s="5">
        <f t="shared" si="0"/>
        <v>30</v>
      </c>
      <c r="B31" s="10" t="s">
        <v>77</v>
      </c>
      <c r="D31" s="3"/>
    </row>
    <row r="32" spans="1:4" x14ac:dyDescent="0.45">
      <c r="A32" s="5">
        <f t="shared" si="0"/>
        <v>31</v>
      </c>
      <c r="B32" s="10" t="s">
        <v>47</v>
      </c>
      <c r="D32" s="3"/>
    </row>
    <row r="33" spans="1:4" x14ac:dyDescent="0.45">
      <c r="A33" s="5">
        <f t="shared" si="0"/>
        <v>32</v>
      </c>
      <c r="B33" s="10" t="s">
        <v>48</v>
      </c>
      <c r="D33" s="3"/>
    </row>
    <row r="34" spans="1:4" x14ac:dyDescent="0.45">
      <c r="A34" s="5">
        <f t="shared" si="0"/>
        <v>33</v>
      </c>
      <c r="B34" s="10" t="s">
        <v>49</v>
      </c>
      <c r="D34" s="3"/>
    </row>
    <row r="35" spans="1:4" x14ac:dyDescent="0.45">
      <c r="A35" s="5">
        <f t="shared" si="0"/>
        <v>34</v>
      </c>
      <c r="B35" s="10" t="s">
        <v>50</v>
      </c>
      <c r="D35" s="3"/>
    </row>
    <row r="36" spans="1:4" x14ac:dyDescent="0.45">
      <c r="A36" s="5">
        <f t="shared" si="0"/>
        <v>35</v>
      </c>
      <c r="B36" s="10" t="s">
        <v>51</v>
      </c>
      <c r="D36" s="3"/>
    </row>
    <row r="37" spans="1:4" x14ac:dyDescent="0.45">
      <c r="A37" s="5">
        <f t="shared" si="0"/>
        <v>36</v>
      </c>
      <c r="B37" s="10" t="s">
        <v>52</v>
      </c>
      <c r="D37" s="3"/>
    </row>
    <row r="38" spans="1:4" x14ac:dyDescent="0.45">
      <c r="A38" s="5">
        <f t="shared" si="0"/>
        <v>37</v>
      </c>
      <c r="B38" s="10" t="s">
        <v>53</v>
      </c>
      <c r="D38" s="3"/>
    </row>
    <row r="39" spans="1:4" x14ac:dyDescent="0.45">
      <c r="A39" s="5">
        <f t="shared" si="0"/>
        <v>38</v>
      </c>
      <c r="B39" s="7" t="s">
        <v>54</v>
      </c>
      <c r="D39" s="3"/>
    </row>
    <row r="40" spans="1:4" x14ac:dyDescent="0.45">
      <c r="A40" s="5">
        <f t="shared" si="0"/>
        <v>39</v>
      </c>
      <c r="B40" s="10" t="s">
        <v>55</v>
      </c>
      <c r="D40" s="3"/>
    </row>
    <row r="41" spans="1:4" s="5" customFormat="1" x14ac:dyDescent="0.45">
      <c r="A41" s="5">
        <f t="shared" si="0"/>
        <v>40</v>
      </c>
      <c r="B41" s="10" t="s">
        <v>56</v>
      </c>
      <c r="D41" s="3"/>
    </row>
    <row r="42" spans="1:4" x14ac:dyDescent="0.45">
      <c r="A42" s="5">
        <f t="shared" si="0"/>
        <v>41</v>
      </c>
      <c r="B42" s="10" t="s">
        <v>57</v>
      </c>
      <c r="D42" s="3"/>
    </row>
    <row r="43" spans="1:4" x14ac:dyDescent="0.45">
      <c r="A43" s="5">
        <f t="shared" si="0"/>
        <v>42</v>
      </c>
      <c r="B43" s="10" t="s">
        <v>58</v>
      </c>
      <c r="D43" s="3"/>
    </row>
    <row r="44" spans="1:4" x14ac:dyDescent="0.45">
      <c r="A44" s="5">
        <f t="shared" si="0"/>
        <v>43</v>
      </c>
      <c r="B44" s="6" t="s">
        <v>59</v>
      </c>
      <c r="D44" s="3"/>
    </row>
    <row r="45" spans="1:4" x14ac:dyDescent="0.45">
      <c r="A45" s="5">
        <f t="shared" si="0"/>
        <v>44</v>
      </c>
      <c r="B45" s="6" t="s">
        <v>74</v>
      </c>
      <c r="D45" s="3"/>
    </row>
    <row r="46" spans="1:4" x14ac:dyDescent="0.45">
      <c r="A46" s="5">
        <f t="shared" si="0"/>
        <v>45</v>
      </c>
      <c r="B46" s="10" t="s">
        <v>73</v>
      </c>
      <c r="D46" s="3"/>
    </row>
    <row r="47" spans="1:4" x14ac:dyDescent="0.45">
      <c r="A47" s="5">
        <f t="shared" si="0"/>
        <v>46</v>
      </c>
      <c r="B47" s="11" t="s">
        <v>72</v>
      </c>
      <c r="D47" s="3"/>
    </row>
    <row r="48" spans="1:4" x14ac:dyDescent="0.45">
      <c r="A48" s="5">
        <f t="shared" si="0"/>
        <v>47</v>
      </c>
      <c r="B48" s="10" t="s">
        <v>60</v>
      </c>
      <c r="D48" s="3"/>
    </row>
    <row r="49" spans="1:6" x14ac:dyDescent="0.45">
      <c r="A49" s="5">
        <f t="shared" si="0"/>
        <v>48</v>
      </c>
      <c r="B49" s="10" t="s">
        <v>62</v>
      </c>
      <c r="D49" s="3"/>
      <c r="F49" s="44"/>
    </row>
    <row r="50" spans="1:6" x14ac:dyDescent="0.45">
      <c r="A50" s="13">
        <f t="shared" si="0"/>
        <v>49</v>
      </c>
      <c r="B50" s="8" t="s">
        <v>12</v>
      </c>
      <c r="F50" s="8"/>
    </row>
    <row r="51" spans="1:6" x14ac:dyDescent="0.45">
      <c r="A51" s="13">
        <f t="shared" si="0"/>
        <v>50</v>
      </c>
      <c r="B51" s="8" t="s">
        <v>13</v>
      </c>
      <c r="F51" s="8"/>
    </row>
    <row r="52" spans="1:6" x14ac:dyDescent="0.45">
      <c r="A52" s="13">
        <f t="shared" si="0"/>
        <v>51</v>
      </c>
      <c r="B52" s="8" t="s">
        <v>14</v>
      </c>
      <c r="F52" s="8"/>
    </row>
    <row r="53" spans="1:6" x14ac:dyDescent="0.45">
      <c r="A53" s="13">
        <f t="shared" si="0"/>
        <v>52</v>
      </c>
      <c r="B53" s="8" t="s">
        <v>15</v>
      </c>
      <c r="F53" s="8"/>
    </row>
    <row r="54" spans="1:6" x14ac:dyDescent="0.45">
      <c r="A54" s="13">
        <f t="shared" si="0"/>
        <v>53</v>
      </c>
      <c r="B54" s="8" t="s">
        <v>16</v>
      </c>
      <c r="F54" s="8"/>
    </row>
    <row r="55" spans="1:6" x14ac:dyDescent="0.45">
      <c r="A55" s="13">
        <f t="shared" si="0"/>
        <v>54</v>
      </c>
      <c r="B55" s="8" t="s">
        <v>17</v>
      </c>
      <c r="F55" s="8"/>
    </row>
    <row r="56" spans="1:6" x14ac:dyDescent="0.45">
      <c r="A56" s="13">
        <f t="shared" si="0"/>
        <v>55</v>
      </c>
      <c r="B56" s="8" t="s">
        <v>18</v>
      </c>
      <c r="F56" s="8"/>
    </row>
    <row r="57" spans="1:6" x14ac:dyDescent="0.45">
      <c r="A57" s="13">
        <f t="shared" si="0"/>
        <v>56</v>
      </c>
      <c r="B57" s="8" t="s">
        <v>19</v>
      </c>
      <c r="F57" s="8"/>
    </row>
    <row r="58" spans="1:6" x14ac:dyDescent="0.45">
      <c r="A58" s="13">
        <f t="shared" si="0"/>
        <v>57</v>
      </c>
      <c r="B58" s="8" t="s">
        <v>20</v>
      </c>
      <c r="F58" s="8"/>
    </row>
    <row r="59" spans="1:6" x14ac:dyDescent="0.45">
      <c r="A59" s="13">
        <f t="shared" si="0"/>
        <v>58</v>
      </c>
      <c r="B59" s="8" t="s">
        <v>21</v>
      </c>
      <c r="F59" s="8"/>
    </row>
    <row r="60" spans="1:6" x14ac:dyDescent="0.45">
      <c r="A60" s="13">
        <f t="shared" si="0"/>
        <v>59</v>
      </c>
      <c r="B60" s="16" t="s">
        <v>79</v>
      </c>
      <c r="F60" s="16"/>
    </row>
    <row r="61" spans="1:6" x14ac:dyDescent="0.45">
      <c r="A61" s="13">
        <f t="shared" si="0"/>
        <v>60</v>
      </c>
      <c r="B61" s="8" t="s">
        <v>80</v>
      </c>
      <c r="F61" s="8"/>
    </row>
    <row r="62" spans="1:6" x14ac:dyDescent="0.45">
      <c r="A62" s="13">
        <f t="shared" si="0"/>
        <v>61</v>
      </c>
      <c r="B62" s="16" t="s">
        <v>81</v>
      </c>
      <c r="F62" s="16"/>
    </row>
    <row r="63" spans="1:6" x14ac:dyDescent="0.45">
      <c r="A63" s="13">
        <f t="shared" si="0"/>
        <v>62</v>
      </c>
      <c r="B63" s="8" t="s">
        <v>82</v>
      </c>
      <c r="F63" s="8"/>
    </row>
    <row r="64" spans="1:6" x14ac:dyDescent="0.45">
      <c r="A64" s="13">
        <f t="shared" si="0"/>
        <v>63</v>
      </c>
      <c r="B64" s="16" t="s">
        <v>83</v>
      </c>
      <c r="F64" s="16"/>
    </row>
    <row r="65" spans="1:6" x14ac:dyDescent="0.45">
      <c r="A65" s="13">
        <f t="shared" si="0"/>
        <v>64</v>
      </c>
      <c r="B65" s="8" t="s">
        <v>84</v>
      </c>
      <c r="F65" s="8"/>
    </row>
    <row r="66" spans="1:6" x14ac:dyDescent="0.45">
      <c r="A66" s="13">
        <f t="shared" si="0"/>
        <v>65</v>
      </c>
      <c r="B66" s="16" t="s">
        <v>85</v>
      </c>
      <c r="F66" s="16"/>
    </row>
    <row r="67" spans="1:6" x14ac:dyDescent="0.45">
      <c r="A67" s="13">
        <f t="shared" si="0"/>
        <v>66</v>
      </c>
      <c r="B67" s="16" t="s">
        <v>86</v>
      </c>
      <c r="F67" s="16"/>
    </row>
    <row r="68" spans="1:6" x14ac:dyDescent="0.45">
      <c r="A68" s="13">
        <f t="shared" ref="A68:A76" si="1">A67+1</f>
        <v>67</v>
      </c>
      <c r="B68" s="8" t="s">
        <v>87</v>
      </c>
      <c r="F68" s="8"/>
    </row>
    <row r="69" spans="1:6" x14ac:dyDescent="0.45">
      <c r="A69" s="13">
        <f t="shared" si="1"/>
        <v>68</v>
      </c>
      <c r="B69" s="8" t="s">
        <v>88</v>
      </c>
      <c r="F69" s="8"/>
    </row>
    <row r="70" spans="1:6" x14ac:dyDescent="0.45">
      <c r="A70" s="13">
        <f t="shared" si="1"/>
        <v>69</v>
      </c>
      <c r="B70" s="8" t="s">
        <v>89</v>
      </c>
      <c r="F70" s="8"/>
    </row>
    <row r="71" spans="1:6" x14ac:dyDescent="0.45">
      <c r="A71" s="13">
        <f t="shared" si="1"/>
        <v>70</v>
      </c>
      <c r="B71" s="8" t="s">
        <v>90</v>
      </c>
      <c r="F71" s="8"/>
    </row>
    <row r="72" spans="1:6" x14ac:dyDescent="0.45">
      <c r="A72" s="13">
        <f t="shared" si="1"/>
        <v>71</v>
      </c>
      <c r="B72" s="16" t="s">
        <v>91</v>
      </c>
      <c r="F72" s="16"/>
    </row>
    <row r="73" spans="1:6" x14ac:dyDescent="0.45">
      <c r="A73" s="13">
        <f t="shared" si="1"/>
        <v>72</v>
      </c>
      <c r="B73" s="8" t="s">
        <v>92</v>
      </c>
      <c r="F73" s="8"/>
    </row>
    <row r="74" spans="1:6" x14ac:dyDescent="0.45">
      <c r="A74" s="13">
        <f t="shared" si="1"/>
        <v>73</v>
      </c>
      <c r="B74" s="8" t="s">
        <v>93</v>
      </c>
      <c r="F74" s="8"/>
    </row>
    <row r="75" spans="1:6" x14ac:dyDescent="0.45">
      <c r="A75" s="13">
        <f t="shared" si="1"/>
        <v>74</v>
      </c>
      <c r="B75" s="8" t="s">
        <v>94</v>
      </c>
      <c r="F75" s="8"/>
    </row>
    <row r="76" spans="1:6" x14ac:dyDescent="0.45">
      <c r="A76" s="13">
        <f t="shared" si="1"/>
        <v>75</v>
      </c>
      <c r="B76" s="16" t="s">
        <v>95</v>
      </c>
      <c r="F76" s="16"/>
    </row>
    <row r="78" spans="1:6" x14ac:dyDescent="0.45">
      <c r="B78" s="9" t="s">
        <v>11</v>
      </c>
    </row>
  </sheetData>
  <autoFilter ref="A1:B66" xr:uid="{00000000-0009-0000-0000-000002000000}"/>
  <hyperlinks>
    <hyperlink ref="B78" r:id="rId1" xr:uid="{00000000-0004-0000-0200-000000000000}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BF5860F247344CAD0CE3F454F6D2AE" ma:contentTypeVersion="11" ma:contentTypeDescription="Crear nuevo documento." ma:contentTypeScope="" ma:versionID="d8f2cc7ca963da080c971b2e7f6337f3">
  <xsd:schema xmlns:xsd="http://www.w3.org/2001/XMLSchema" xmlns:xs="http://www.w3.org/2001/XMLSchema" xmlns:p="http://schemas.microsoft.com/office/2006/metadata/properties" xmlns:ns2="0f9ad582-fa82-44a0-80f7-7e7a83e33223" xmlns:ns3="d37c1e5a-baf5-4537-8fa9-5ca48f5fd23a" targetNamespace="http://schemas.microsoft.com/office/2006/metadata/properties" ma:root="true" ma:fieldsID="7f8f91749b2edce800f841b00d054e0a" ns2:_="" ns3:_="">
    <xsd:import namespace="0f9ad582-fa82-44a0-80f7-7e7a83e33223"/>
    <xsd:import namespace="d37c1e5a-baf5-4537-8fa9-5ca48f5fd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ad582-fa82-44a0-80f7-7e7a83e33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1e5a-baf5-4537-8fa9-5ca48f5fd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8832B-1C06-4C60-90CB-72497A168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ad582-fa82-44a0-80f7-7e7a83e33223"/>
    <ds:schemaRef ds:uri="d37c1e5a-baf5-4537-8fa9-5ca48f5fd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3EDAF9-D8AB-4BFB-8D74-65D533CE3F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8F2A95-A1E6-446F-B3D4-EC2CD66301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Contractes menors 2021</vt:lpstr>
      <vt:lpstr>Taula Dinàmica-Resum x TipusCte</vt:lpstr>
      <vt:lpstr>2021 Relació Aj BCN+Ens Grup</vt:lpstr>
      <vt:lpstr>'2021 Relació Aj BCN+Ens Grup'!Área_de_impresión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Alba Canal</cp:lastModifiedBy>
  <cp:lastPrinted>2019-02-12T12:54:26Z</cp:lastPrinted>
  <dcterms:created xsi:type="dcterms:W3CDTF">2018-05-21T13:25:18Z</dcterms:created>
  <dcterms:modified xsi:type="dcterms:W3CDTF">2021-07-02T07:17:43Z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0x01010033BF5860F247344CAD0CE3F454F6D2AE</vt:lpwstr>
  </property>
</Properties>
</file>